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User\Desktop\Новая папка\"/>
    </mc:Choice>
  </mc:AlternateContent>
  <xr:revisionPtr revIDLastSave="0" documentId="13_ncr:1_{56E4E76D-D1B9-4779-BE6C-7699F3C00D21}" xr6:coauthVersionLast="47" xr6:coauthVersionMax="47" xr10:uidLastSave="{00000000-0000-0000-0000-000000000000}"/>
  <bookViews>
    <workbookView xWindow="-120" yWindow="-120" windowWidth="19440" windowHeight="1044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  <sheet name="Лист1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5" l="1"/>
  <c r="E49" i="5"/>
  <c r="E48" i="5"/>
  <c r="E46" i="5"/>
  <c r="E45" i="5"/>
  <c r="E44" i="5"/>
  <c r="E42" i="5"/>
  <c r="E41" i="5"/>
  <c r="E40" i="5"/>
  <c r="E38" i="5"/>
  <c r="E37" i="5"/>
  <c r="E36" i="5"/>
  <c r="E34" i="5"/>
  <c r="E33" i="5"/>
  <c r="E32" i="5"/>
  <c r="IT29" i="5"/>
  <c r="IS29" i="5"/>
  <c r="IR29" i="5"/>
  <c r="IQ29" i="5"/>
  <c r="IP29" i="5"/>
  <c r="IO29" i="5"/>
  <c r="IN29" i="5"/>
  <c r="IM29" i="5"/>
  <c r="IL29" i="5"/>
  <c r="IK29" i="5"/>
  <c r="IJ29" i="5"/>
  <c r="II29" i="5"/>
  <c r="IH29" i="5"/>
  <c r="IG29" i="5"/>
  <c r="IF29" i="5"/>
  <c r="IE29" i="5"/>
  <c r="ID29" i="5"/>
  <c r="IC29" i="5"/>
  <c r="IB29" i="5"/>
  <c r="IA29" i="5"/>
  <c r="HZ29" i="5"/>
  <c r="HY29" i="5"/>
  <c r="HX29" i="5"/>
  <c r="HW29" i="5"/>
  <c r="HV29" i="5"/>
  <c r="HU29" i="5"/>
  <c r="HT29" i="5"/>
  <c r="HS29" i="5"/>
  <c r="HR29" i="5"/>
  <c r="HQ29" i="5"/>
  <c r="HP29" i="5"/>
  <c r="HO29" i="5"/>
  <c r="HN29" i="5"/>
  <c r="HM29" i="5"/>
  <c r="HL29" i="5"/>
  <c r="HK29" i="5"/>
  <c r="HJ29" i="5"/>
  <c r="HI29" i="5"/>
  <c r="HH29" i="5"/>
  <c r="HG29" i="5"/>
  <c r="HF29" i="5"/>
  <c r="HE29" i="5"/>
  <c r="HD29" i="5"/>
  <c r="HC29" i="5"/>
  <c r="HB29" i="5"/>
  <c r="HA29" i="5"/>
  <c r="GZ29" i="5"/>
  <c r="GY29" i="5"/>
  <c r="GX29" i="5"/>
  <c r="GW29" i="5"/>
  <c r="GV29" i="5"/>
  <c r="GU29" i="5"/>
  <c r="GT29" i="5"/>
  <c r="GS29" i="5"/>
  <c r="GR29" i="5"/>
  <c r="GQ29" i="5"/>
  <c r="GP29" i="5"/>
  <c r="GO29" i="5"/>
  <c r="GN29" i="5"/>
  <c r="GM29" i="5"/>
  <c r="GL29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EX28" i="5"/>
  <c r="EW28" i="5"/>
  <c r="FF28" i="5"/>
  <c r="FG28" i="5"/>
  <c r="FH28" i="5"/>
  <c r="BV28" i="5"/>
  <c r="C40" i="2"/>
  <c r="D40" i="2"/>
  <c r="E40" i="2"/>
  <c r="F40" i="2"/>
  <c r="F41" i="2"/>
  <c r="G40" i="2"/>
  <c r="H40" i="2"/>
  <c r="I40" i="2"/>
  <c r="J40" i="2"/>
  <c r="K40" i="2"/>
  <c r="L40" i="2"/>
  <c r="M40" i="2"/>
  <c r="N40" i="2"/>
  <c r="O40" i="2"/>
  <c r="O41" i="2"/>
  <c r="R40" i="2"/>
  <c r="R41" i="2"/>
  <c r="U40" i="2"/>
  <c r="U41" i="2"/>
  <c r="X40" i="2"/>
  <c r="X41" i="2"/>
  <c r="AA40" i="2"/>
  <c r="AA41" i="2"/>
  <c r="AD40" i="2"/>
  <c r="AD41" i="2"/>
  <c r="AG40" i="2"/>
  <c r="AG41" i="2"/>
  <c r="AJ40" i="2"/>
  <c r="AJ41" i="2"/>
  <c r="D48" i="2"/>
  <c r="P40" i="2"/>
  <c r="P41" i="2"/>
  <c r="Q40" i="2"/>
  <c r="S40" i="2"/>
  <c r="S41" i="2"/>
  <c r="T40" i="2"/>
  <c r="T41" i="2"/>
  <c r="V40" i="2"/>
  <c r="W40" i="2"/>
  <c r="W41" i="2"/>
  <c r="Y40" i="2"/>
  <c r="Z40" i="2"/>
  <c r="AB40" i="2"/>
  <c r="AB41" i="2"/>
  <c r="AC40" i="2"/>
  <c r="AE40" i="2"/>
  <c r="AE41" i="2"/>
  <c r="AF40" i="2"/>
  <c r="AF41" i="2"/>
  <c r="AH40" i="2"/>
  <c r="AH41" i="2"/>
  <c r="AI40" i="2"/>
  <c r="AI41" i="2"/>
  <c r="AK40" i="2"/>
  <c r="AL40" i="2"/>
  <c r="AM40" i="2"/>
  <c r="AM41" i="2"/>
  <c r="AP40" i="2"/>
  <c r="AP41" i="2"/>
  <c r="AS40" i="2"/>
  <c r="AS41" i="2"/>
  <c r="AV40" i="2"/>
  <c r="AV41" i="2"/>
  <c r="D52" i="2"/>
  <c r="AN40" i="2"/>
  <c r="AN41" i="2"/>
  <c r="AO40" i="2"/>
  <c r="AQ40" i="2"/>
  <c r="AR40" i="2"/>
  <c r="AR41" i="2"/>
  <c r="AT40" i="2"/>
  <c r="AU40" i="2"/>
  <c r="AU41" i="2"/>
  <c r="AW40" i="2"/>
  <c r="AX40" i="2"/>
  <c r="AX41" i="2"/>
  <c r="AY40" i="2"/>
  <c r="AY41" i="2"/>
  <c r="AZ40" i="2"/>
  <c r="AZ41" i="2"/>
  <c r="BA40" i="2"/>
  <c r="BB40" i="2"/>
  <c r="BB41" i="2"/>
  <c r="BC40" i="2"/>
  <c r="BC41" i="2"/>
  <c r="BD40" i="2"/>
  <c r="BD41" i="2"/>
  <c r="BE40" i="2"/>
  <c r="BF40" i="2"/>
  <c r="BG40" i="2"/>
  <c r="BG41" i="2"/>
  <c r="BH40" i="2"/>
  <c r="BH41" i="2"/>
  <c r="BI40" i="2"/>
  <c r="BJ40" i="2"/>
  <c r="BK40" i="2"/>
  <c r="BL40" i="2"/>
  <c r="BL41" i="2"/>
  <c r="BM40" i="2"/>
  <c r="BN40" i="2"/>
  <c r="BN41" i="2"/>
  <c r="BO40" i="2"/>
  <c r="BO41" i="2"/>
  <c r="BP40" i="2"/>
  <c r="BP41" i="2"/>
  <c r="BQ40" i="2"/>
  <c r="BR40" i="2"/>
  <c r="BR41" i="2"/>
  <c r="BS40" i="2"/>
  <c r="BS41" i="2"/>
  <c r="BT40" i="2"/>
  <c r="BT41" i="2"/>
  <c r="BU40" i="2"/>
  <c r="BV40" i="2"/>
  <c r="BW40" i="2"/>
  <c r="BW41" i="2"/>
  <c r="BX40" i="2"/>
  <c r="BX41" i="2"/>
  <c r="BY40" i="2"/>
  <c r="BZ40" i="2"/>
  <c r="CA40" i="2"/>
  <c r="CB40" i="2"/>
  <c r="CB41" i="2"/>
  <c r="CC40" i="2"/>
  <c r="CD40" i="2"/>
  <c r="CD41" i="2"/>
  <c r="CE40" i="2"/>
  <c r="CE41" i="2"/>
  <c r="CF40" i="2"/>
  <c r="CF41" i="2"/>
  <c r="CG40" i="2"/>
  <c r="CH40" i="2"/>
  <c r="CH41" i="2"/>
  <c r="CI40" i="2"/>
  <c r="CI41" i="2"/>
  <c r="CJ40" i="2"/>
  <c r="CJ41" i="2"/>
  <c r="CK40" i="2"/>
  <c r="CL40" i="2"/>
  <c r="CM40" i="2"/>
  <c r="CM41" i="2"/>
  <c r="CN40" i="2"/>
  <c r="CN41" i="2"/>
  <c r="CO40" i="2"/>
  <c r="CP40" i="2"/>
  <c r="CQ40" i="2"/>
  <c r="CR40" i="2"/>
  <c r="CR41" i="2"/>
  <c r="CS40" i="2"/>
  <c r="CT40" i="2"/>
  <c r="CT41" i="2"/>
  <c r="CU40" i="2"/>
  <c r="CU41" i="2"/>
  <c r="CV40" i="2"/>
  <c r="CV41" i="2"/>
  <c r="CW40" i="2"/>
  <c r="CX40" i="2"/>
  <c r="CX41" i="2"/>
  <c r="CY40" i="2"/>
  <c r="CY41" i="2"/>
  <c r="CZ40" i="2"/>
  <c r="CZ41" i="2"/>
  <c r="DA40" i="2"/>
  <c r="DB40" i="2"/>
  <c r="DC40" i="2"/>
  <c r="DC41" i="2"/>
  <c r="DD40" i="2"/>
  <c r="DD41" i="2"/>
  <c r="DE40" i="2"/>
  <c r="DF40" i="2"/>
  <c r="DG40" i="2"/>
  <c r="DH40" i="2"/>
  <c r="DH41" i="2"/>
  <c r="DI40" i="2"/>
  <c r="DJ40" i="2"/>
  <c r="DK40" i="2"/>
  <c r="DL40" i="2"/>
  <c r="DL41" i="2"/>
  <c r="DM40" i="2"/>
  <c r="DN40" i="2"/>
  <c r="DO40" i="2"/>
  <c r="DP40" i="2"/>
  <c r="DP41" i="2"/>
  <c r="DQ40" i="2"/>
  <c r="DR40" i="2"/>
  <c r="C41" i="2"/>
  <c r="D41" i="2"/>
  <c r="E41" i="2"/>
  <c r="G41" i="2"/>
  <c r="H41" i="2"/>
  <c r="I41" i="2"/>
  <c r="J41" i="2"/>
  <c r="K41" i="2"/>
  <c r="L41" i="2"/>
  <c r="M41" i="2"/>
  <c r="N41" i="2"/>
  <c r="Q41" i="2"/>
  <c r="V41" i="2"/>
  <c r="Y41" i="2"/>
  <c r="Z41" i="2"/>
  <c r="AC41" i="2"/>
  <c r="AK41" i="2"/>
  <c r="AL41" i="2"/>
  <c r="AO41" i="2"/>
  <c r="AQ41" i="2"/>
  <c r="AT41" i="2"/>
  <c r="AW41" i="2"/>
  <c r="BA41" i="2"/>
  <c r="BE41" i="2"/>
  <c r="BF41" i="2"/>
  <c r="BI41" i="2"/>
  <c r="BJ41" i="2"/>
  <c r="BK41" i="2"/>
  <c r="BM41" i="2"/>
  <c r="BQ41" i="2"/>
  <c r="BU41" i="2"/>
  <c r="BV41" i="2"/>
  <c r="BY41" i="2"/>
  <c r="BZ41" i="2"/>
  <c r="CA41" i="2"/>
  <c r="CC41" i="2"/>
  <c r="CG41" i="2"/>
  <c r="CK41" i="2"/>
  <c r="CL41" i="2"/>
  <c r="CO41" i="2"/>
  <c r="CP41" i="2"/>
  <c r="CQ41" i="2"/>
  <c r="CS41" i="2"/>
  <c r="CW41" i="2"/>
  <c r="DA41" i="2"/>
  <c r="DB41" i="2"/>
  <c r="DE41" i="2"/>
  <c r="DF41" i="2"/>
  <c r="DG41" i="2"/>
  <c r="DI41" i="2"/>
  <c r="DJ41" i="2"/>
  <c r="DK41" i="2"/>
  <c r="DM41" i="2"/>
  <c r="DN41" i="2"/>
  <c r="DO41" i="2"/>
  <c r="DQ41" i="2"/>
  <c r="DR41" i="2"/>
  <c r="C39" i="3"/>
  <c r="D39" i="3"/>
  <c r="D40" i="3"/>
  <c r="E39" i="3"/>
  <c r="F39" i="3"/>
  <c r="F40" i="3"/>
  <c r="G39" i="3"/>
  <c r="G40" i="3"/>
  <c r="H39" i="3"/>
  <c r="H40" i="3"/>
  <c r="I39" i="3"/>
  <c r="I40" i="3"/>
  <c r="J39" i="3"/>
  <c r="J40" i="3"/>
  <c r="K39" i="3"/>
  <c r="L39" i="3"/>
  <c r="L40" i="3"/>
  <c r="M39" i="3"/>
  <c r="M40" i="3"/>
  <c r="N39" i="3"/>
  <c r="N40" i="3"/>
  <c r="O39" i="3"/>
  <c r="P39" i="3"/>
  <c r="P40" i="3"/>
  <c r="Q39" i="3"/>
  <c r="Q40" i="3"/>
  <c r="R39" i="3"/>
  <c r="R40" i="3"/>
  <c r="S39" i="3"/>
  <c r="T39" i="3"/>
  <c r="T40" i="3"/>
  <c r="U39" i="3"/>
  <c r="V39" i="3"/>
  <c r="V40" i="3"/>
  <c r="W39" i="3"/>
  <c r="X39" i="3"/>
  <c r="Y39" i="3"/>
  <c r="Z39" i="3"/>
  <c r="Z40" i="3"/>
  <c r="AA39" i="3"/>
  <c r="AB39" i="3"/>
  <c r="AB40" i="3"/>
  <c r="AC39" i="3"/>
  <c r="AD39" i="3"/>
  <c r="AD40" i="3"/>
  <c r="AE39" i="3"/>
  <c r="AF39" i="3"/>
  <c r="AF40" i="3"/>
  <c r="AG39" i="3"/>
  <c r="AH39" i="3"/>
  <c r="AH40" i="3"/>
  <c r="AI39" i="3"/>
  <c r="AJ39" i="3"/>
  <c r="AJ40" i="3"/>
  <c r="AK39" i="3"/>
  <c r="AL39" i="3"/>
  <c r="AL40" i="3"/>
  <c r="AM39" i="3"/>
  <c r="AN39" i="3"/>
  <c r="AO39" i="3"/>
  <c r="AP39" i="3"/>
  <c r="AP40" i="3"/>
  <c r="AQ39" i="3"/>
  <c r="AR39" i="3"/>
  <c r="AR40" i="3"/>
  <c r="AS39" i="3"/>
  <c r="AT39" i="3"/>
  <c r="AT40" i="3"/>
  <c r="AU39" i="3"/>
  <c r="AV39" i="3"/>
  <c r="AV40" i="3"/>
  <c r="AW39" i="3"/>
  <c r="AX39" i="3"/>
  <c r="AX40" i="3"/>
  <c r="AY39" i="3"/>
  <c r="AZ39" i="3"/>
  <c r="AZ40" i="3"/>
  <c r="BA39" i="3"/>
  <c r="BB39" i="3"/>
  <c r="BB40" i="3"/>
  <c r="BC39" i="3"/>
  <c r="BD39" i="3"/>
  <c r="BE39" i="3"/>
  <c r="BF39" i="3"/>
  <c r="BF40" i="3"/>
  <c r="BG39" i="3"/>
  <c r="BH39" i="3"/>
  <c r="BH40" i="3"/>
  <c r="BI39" i="3"/>
  <c r="BJ39" i="3"/>
  <c r="BJ40" i="3"/>
  <c r="BK39" i="3"/>
  <c r="BL39" i="3"/>
  <c r="BL40" i="3"/>
  <c r="BO39" i="3"/>
  <c r="BO40" i="3"/>
  <c r="BR39" i="3"/>
  <c r="BR40" i="3"/>
  <c r="BU39" i="3"/>
  <c r="BU40" i="3"/>
  <c r="BX39" i="3"/>
  <c r="BX40" i="3"/>
  <c r="D52" i="3"/>
  <c r="E52" i="3"/>
  <c r="BM39" i="3"/>
  <c r="BN39" i="3"/>
  <c r="BN40" i="3"/>
  <c r="BP39" i="3"/>
  <c r="BP40" i="3"/>
  <c r="BQ39" i="3"/>
  <c r="BS39" i="3"/>
  <c r="BT39" i="3"/>
  <c r="BV39" i="3"/>
  <c r="BV40" i="3"/>
  <c r="BW39" i="3"/>
  <c r="BY39" i="3"/>
  <c r="BZ39" i="3"/>
  <c r="BZ40" i="3"/>
  <c r="CA39" i="3"/>
  <c r="CB39" i="3"/>
  <c r="CB40" i="3"/>
  <c r="CC39" i="3"/>
  <c r="CD39" i="3"/>
  <c r="CD40" i="3"/>
  <c r="CE39" i="3"/>
  <c r="CF39" i="3"/>
  <c r="CF40" i="3"/>
  <c r="CG39" i="3"/>
  <c r="CH39" i="3"/>
  <c r="CH40" i="3"/>
  <c r="CI39" i="3"/>
  <c r="CJ39" i="3"/>
  <c r="CK39" i="3"/>
  <c r="CL39" i="3"/>
  <c r="CL40" i="3"/>
  <c r="CM39" i="3"/>
  <c r="CN39" i="3"/>
  <c r="CN40" i="3"/>
  <c r="CO39" i="3"/>
  <c r="CP39" i="3"/>
  <c r="CP40" i="3"/>
  <c r="CQ39" i="3"/>
  <c r="CR39" i="3"/>
  <c r="CR40" i="3"/>
  <c r="CS39" i="3"/>
  <c r="CT39" i="3"/>
  <c r="CT40" i="3"/>
  <c r="CU39" i="3"/>
  <c r="CV39" i="3"/>
  <c r="CV40" i="3"/>
  <c r="CW39" i="3"/>
  <c r="CX39" i="3"/>
  <c r="CX40" i="3"/>
  <c r="CY39" i="3"/>
  <c r="CZ39" i="3"/>
  <c r="DA39" i="3"/>
  <c r="DB39" i="3"/>
  <c r="DB40" i="3"/>
  <c r="DC39" i="3"/>
  <c r="DD39" i="3"/>
  <c r="DD40" i="3"/>
  <c r="DE39" i="3"/>
  <c r="DF39" i="3"/>
  <c r="DF40" i="3"/>
  <c r="DG39" i="3"/>
  <c r="DH39" i="3"/>
  <c r="DH40" i="3"/>
  <c r="DI39" i="3"/>
  <c r="DJ39" i="3"/>
  <c r="DJ40" i="3"/>
  <c r="DK39" i="3"/>
  <c r="DL39" i="3"/>
  <c r="DL40" i="3"/>
  <c r="DM39" i="3"/>
  <c r="DN39" i="3"/>
  <c r="DN40" i="3"/>
  <c r="DO39" i="3"/>
  <c r="DP39" i="3"/>
  <c r="DQ39" i="3"/>
  <c r="DR39" i="3"/>
  <c r="DR40" i="3"/>
  <c r="DS39" i="3"/>
  <c r="DT39" i="3"/>
  <c r="DT40" i="3"/>
  <c r="DU39" i="3"/>
  <c r="DV39" i="3"/>
  <c r="DV40" i="3"/>
  <c r="DW39" i="3"/>
  <c r="DX39" i="3"/>
  <c r="DX40" i="3"/>
  <c r="DY39" i="3"/>
  <c r="DZ39" i="3"/>
  <c r="DZ40" i="3"/>
  <c r="EA39" i="3"/>
  <c r="EB39" i="3"/>
  <c r="EB40" i="3"/>
  <c r="EC39" i="3"/>
  <c r="ED39" i="3"/>
  <c r="ED40" i="3"/>
  <c r="EE39" i="3"/>
  <c r="EF39" i="3"/>
  <c r="EG39" i="3"/>
  <c r="EH39" i="3"/>
  <c r="EH40" i="3"/>
  <c r="EI39" i="3"/>
  <c r="EJ39" i="3"/>
  <c r="EJ40" i="3"/>
  <c r="EK39" i="3"/>
  <c r="EL39" i="3"/>
  <c r="EL40" i="3"/>
  <c r="EM39" i="3"/>
  <c r="EN39" i="3"/>
  <c r="EN40" i="3"/>
  <c r="EO39" i="3"/>
  <c r="EP39" i="3"/>
  <c r="EP40" i="3"/>
  <c r="EQ39" i="3"/>
  <c r="ER39" i="3"/>
  <c r="ER40" i="3"/>
  <c r="ES39" i="3"/>
  <c r="ET39" i="3"/>
  <c r="ET40" i="3"/>
  <c r="EU39" i="3"/>
  <c r="EV39" i="3"/>
  <c r="EW39" i="3"/>
  <c r="EX39" i="3"/>
  <c r="EX40" i="3"/>
  <c r="EY39" i="3"/>
  <c r="EZ39" i="3"/>
  <c r="EZ40" i="3"/>
  <c r="FA39" i="3"/>
  <c r="FB39" i="3"/>
  <c r="FB40" i="3"/>
  <c r="FC39" i="3"/>
  <c r="FD39" i="3"/>
  <c r="FD40" i="3"/>
  <c r="FE39" i="3"/>
  <c r="FF39" i="3"/>
  <c r="FF40" i="3"/>
  <c r="FG39" i="3"/>
  <c r="FH39" i="3"/>
  <c r="FH40" i="3"/>
  <c r="FI39" i="3"/>
  <c r="FJ39" i="3"/>
  <c r="FJ40" i="3"/>
  <c r="FK39" i="3"/>
  <c r="C40" i="3"/>
  <c r="E40" i="3"/>
  <c r="K40" i="3"/>
  <c r="O40" i="3"/>
  <c r="S40" i="3"/>
  <c r="U40" i="3"/>
  <c r="W40" i="3"/>
  <c r="X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D40" i="3"/>
  <c r="BE40" i="3"/>
  <c r="BG40" i="3"/>
  <c r="BI40" i="3"/>
  <c r="BK40" i="3"/>
  <c r="BM40" i="3"/>
  <c r="BQ40" i="3"/>
  <c r="BS40" i="3"/>
  <c r="BT40" i="3"/>
  <c r="BW40" i="3"/>
  <c r="BY40" i="3"/>
  <c r="CA40" i="3"/>
  <c r="CC40" i="3"/>
  <c r="CE40" i="3"/>
  <c r="CG40" i="3"/>
  <c r="CI40" i="3"/>
  <c r="CJ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P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V40" i="3"/>
  <c r="EW40" i="3"/>
  <c r="EY40" i="3"/>
  <c r="FA40" i="3"/>
  <c r="FC40" i="3"/>
  <c r="FE40" i="3"/>
  <c r="FG40" i="3"/>
  <c r="FI40" i="3"/>
  <c r="FK40" i="3"/>
  <c r="DL40" i="1"/>
  <c r="DL41" i="1"/>
  <c r="CZ40" i="1"/>
  <c r="CZ41" i="1"/>
  <c r="CV40" i="1"/>
  <c r="CV41" i="1"/>
  <c r="CJ40" i="1"/>
  <c r="CJ41" i="1"/>
  <c r="CF40" i="1"/>
  <c r="CF41" i="1"/>
  <c r="BT40" i="1"/>
  <c r="BT41" i="1"/>
  <c r="BP40" i="1"/>
  <c r="BP41" i="1"/>
  <c r="BD40" i="1"/>
  <c r="BD41" i="1"/>
  <c r="AZ40" i="1"/>
  <c r="AZ41" i="1"/>
  <c r="AN40" i="1"/>
  <c r="AN41" i="1"/>
  <c r="AJ40" i="1"/>
  <c r="AJ41" i="1"/>
  <c r="DO40" i="1"/>
  <c r="DO41" i="1"/>
  <c r="DN40" i="1"/>
  <c r="DN41" i="1"/>
  <c r="DM40" i="1"/>
  <c r="DM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A40" i="1"/>
  <c r="DA41" i="1"/>
  <c r="D60" i="1"/>
  <c r="E60" i="1"/>
  <c r="DC40" i="1"/>
  <c r="DC41" i="1"/>
  <c r="D62" i="1"/>
  <c r="E62" i="1"/>
  <c r="DB40" i="1"/>
  <c r="DB41" i="1"/>
  <c r="CY40" i="1"/>
  <c r="CY41" i="1"/>
  <c r="CX40" i="1"/>
  <c r="CX41" i="1"/>
  <c r="CW40" i="1"/>
  <c r="CW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I40" i="1"/>
  <c r="CI41" i="1"/>
  <c r="CH40" i="1"/>
  <c r="CH41" i="1"/>
  <c r="CG40" i="1"/>
  <c r="CG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D57" i="1"/>
  <c r="E57" i="1"/>
  <c r="BW40" i="1"/>
  <c r="BW41" i="1"/>
  <c r="D56" i="1"/>
  <c r="BV40" i="1"/>
  <c r="BV41" i="1"/>
  <c r="BU40" i="1"/>
  <c r="BU41" i="1"/>
  <c r="BS40" i="1"/>
  <c r="BS41" i="1"/>
  <c r="BR40" i="1"/>
  <c r="BR41" i="1"/>
  <c r="BQ40" i="1"/>
  <c r="BQ41" i="1"/>
  <c r="BO40" i="1"/>
  <c r="BO41" i="1"/>
  <c r="BN40" i="1"/>
  <c r="BN41" i="1"/>
  <c r="BM40" i="1"/>
  <c r="BM41" i="1"/>
  <c r="BL40" i="1"/>
  <c r="BL41" i="1"/>
  <c r="BI40" i="1"/>
  <c r="BI41" i="1"/>
  <c r="D53" i="1"/>
  <c r="E53" i="1"/>
  <c r="BK40" i="1"/>
  <c r="BK41" i="1"/>
  <c r="BJ40" i="1"/>
  <c r="BJ41" i="1"/>
  <c r="D54" i="1"/>
  <c r="E54" i="1"/>
  <c r="BH40" i="1"/>
  <c r="BH41" i="1"/>
  <c r="D52" i="1"/>
  <c r="BG40" i="1"/>
  <c r="BG41" i="1"/>
  <c r="BF40" i="1"/>
  <c r="BF41" i="1"/>
  <c r="BE40" i="1"/>
  <c r="BE41" i="1"/>
  <c r="BC40" i="1"/>
  <c r="BC41" i="1"/>
  <c r="BB40" i="1"/>
  <c r="BB41" i="1"/>
  <c r="BA40" i="1"/>
  <c r="BA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M40" i="1"/>
  <c r="AM41" i="1"/>
  <c r="AL40" i="1"/>
  <c r="AL41" i="1"/>
  <c r="AK40" i="1"/>
  <c r="AK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D49" i="1"/>
  <c r="E49" i="1"/>
  <c r="D60" i="2"/>
  <c r="D61" i="2"/>
  <c r="D62" i="2"/>
  <c r="E61" i="2"/>
  <c r="D58" i="2"/>
  <c r="D56" i="2"/>
  <c r="E56" i="2"/>
  <c r="E58" i="2"/>
  <c r="D57" i="2"/>
  <c r="E57" i="2"/>
  <c r="E62" i="2"/>
  <c r="D53" i="2"/>
  <c r="D54" i="2"/>
  <c r="E54" i="2"/>
  <c r="E53" i="2"/>
  <c r="D50" i="2"/>
  <c r="D49" i="2"/>
  <c r="D51" i="2"/>
  <c r="E50" i="2"/>
  <c r="D44" i="2"/>
  <c r="D45" i="2"/>
  <c r="D46" i="2"/>
  <c r="D47" i="2"/>
  <c r="E45" i="2"/>
  <c r="E46" i="2"/>
  <c r="D55" i="2"/>
  <c r="E48" i="2"/>
  <c r="E52" i="2"/>
  <c r="E60" i="2"/>
  <c r="D61" i="3"/>
  <c r="E61" i="3"/>
  <c r="D45" i="3"/>
  <c r="E45" i="3"/>
  <c r="D51" i="3"/>
  <c r="D44" i="3"/>
  <c r="E44" i="3"/>
  <c r="D43" i="3"/>
  <c r="E43" i="3"/>
  <c r="E56" i="1"/>
  <c r="E52" i="1"/>
  <c r="E55" i="1"/>
  <c r="D55" i="1"/>
  <c r="D58" i="1"/>
  <c r="E58" i="1"/>
  <c r="D48" i="1"/>
  <c r="D50" i="1"/>
  <c r="E50" i="1"/>
  <c r="D61" i="1"/>
  <c r="E61" i="1"/>
  <c r="D46" i="1"/>
  <c r="E46" i="1"/>
  <c r="D45" i="1"/>
  <c r="E45" i="1"/>
  <c r="D44" i="1"/>
  <c r="E44" i="1"/>
  <c r="D60" i="3"/>
  <c r="E60" i="3"/>
  <c r="D57" i="3"/>
  <c r="E57" i="3"/>
  <c r="E51" i="3"/>
  <c r="D47" i="3"/>
  <c r="D59" i="3"/>
  <c r="E59" i="3"/>
  <c r="D56" i="3"/>
  <c r="E56" i="3"/>
  <c r="D55" i="3"/>
  <c r="E55" i="3"/>
  <c r="E58" i="3"/>
  <c r="D49" i="3"/>
  <c r="E49" i="3"/>
  <c r="D48" i="3"/>
  <c r="E48" i="3"/>
  <c r="D53" i="3"/>
  <c r="E53" i="3"/>
  <c r="E54" i="3"/>
  <c r="E46" i="3"/>
  <c r="E63" i="2"/>
  <c r="D63" i="2"/>
  <c r="E59" i="2"/>
  <c r="D59" i="2"/>
  <c r="E55" i="2"/>
  <c r="E49" i="2"/>
  <c r="E51" i="2"/>
  <c r="E44" i="2"/>
  <c r="E47" i="2"/>
  <c r="D58" i="3"/>
  <c r="D54" i="3"/>
  <c r="D46" i="3"/>
  <c r="E48" i="1"/>
  <c r="E51" i="1"/>
  <c r="D51" i="1"/>
  <c r="D59" i="1"/>
  <c r="E59" i="1"/>
  <c r="D47" i="1"/>
  <c r="E47" i="1"/>
  <c r="E47" i="3"/>
  <c r="E50" i="3"/>
  <c r="D50" i="3"/>
  <c r="H28" i="5"/>
  <c r="BT39" i="4"/>
  <c r="BT40" i="4"/>
  <c r="BU39" i="4"/>
  <c r="BU40" i="4"/>
  <c r="BV39" i="4"/>
  <c r="BV40" i="4"/>
  <c r="D28" i="5"/>
  <c r="E28" i="5"/>
  <c r="F28" i="5"/>
  <c r="G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EE28" i="5"/>
  <c r="EF28" i="5"/>
  <c r="EG28" i="5"/>
  <c r="EH28" i="5"/>
  <c r="EI28" i="5"/>
  <c r="EJ28" i="5"/>
  <c r="EK28" i="5"/>
  <c r="EL28" i="5"/>
  <c r="EM28" i="5"/>
  <c r="EN28" i="5"/>
  <c r="EO28" i="5"/>
  <c r="EP28" i="5"/>
  <c r="EQ28" i="5"/>
  <c r="ER28" i="5"/>
  <c r="ES28" i="5"/>
  <c r="ET28" i="5"/>
  <c r="EU28" i="5"/>
  <c r="EV28" i="5"/>
  <c r="EY28" i="5"/>
  <c r="EZ28" i="5"/>
  <c r="FA28" i="5"/>
  <c r="FB28" i="5"/>
  <c r="FC28" i="5"/>
  <c r="FD28" i="5"/>
  <c r="FE28" i="5"/>
  <c r="FI28" i="5"/>
  <c r="FJ28" i="5"/>
  <c r="FK28" i="5"/>
  <c r="FL28" i="5"/>
  <c r="FM28" i="5"/>
  <c r="FN28" i="5"/>
  <c r="FO28" i="5"/>
  <c r="FP28" i="5"/>
  <c r="FQ28" i="5"/>
  <c r="FR28" i="5"/>
  <c r="FS28" i="5"/>
  <c r="FT28" i="5"/>
  <c r="FU28" i="5"/>
  <c r="FV28" i="5"/>
  <c r="FW28" i="5"/>
  <c r="FX28" i="5"/>
  <c r="FY28" i="5"/>
  <c r="FZ28" i="5"/>
  <c r="GA28" i="5"/>
  <c r="GB28" i="5"/>
  <c r="GC28" i="5"/>
  <c r="GD28" i="5"/>
  <c r="GE28" i="5"/>
  <c r="GF28" i="5"/>
  <c r="GG28" i="5"/>
  <c r="GH28" i="5"/>
  <c r="GI28" i="5"/>
  <c r="GJ28" i="5"/>
  <c r="GK28" i="5"/>
  <c r="GL28" i="5"/>
  <c r="GM28" i="5"/>
  <c r="GN28" i="5"/>
  <c r="GO28" i="5"/>
  <c r="GP28" i="5"/>
  <c r="GQ28" i="5"/>
  <c r="GR28" i="5"/>
  <c r="GS28" i="5"/>
  <c r="GT28" i="5"/>
  <c r="GU28" i="5"/>
  <c r="GW28" i="5"/>
  <c r="GX28" i="5"/>
  <c r="GY28" i="5"/>
  <c r="GZ28" i="5"/>
  <c r="HA28" i="5"/>
  <c r="HB28" i="5"/>
  <c r="HC28" i="5"/>
  <c r="HD28" i="5"/>
  <c r="HE28" i="5"/>
  <c r="HF28" i="5"/>
  <c r="HG28" i="5"/>
  <c r="HH28" i="5"/>
  <c r="HI28" i="5"/>
  <c r="HJ28" i="5"/>
  <c r="HK28" i="5"/>
  <c r="HL28" i="5"/>
  <c r="HM28" i="5"/>
  <c r="HN28" i="5"/>
  <c r="HO28" i="5"/>
  <c r="HP28" i="5"/>
  <c r="HQ28" i="5"/>
  <c r="HR28" i="5"/>
  <c r="HS28" i="5"/>
  <c r="HT28" i="5"/>
  <c r="HU28" i="5"/>
  <c r="HV28" i="5"/>
  <c r="HW28" i="5"/>
  <c r="HX28" i="5"/>
  <c r="HY28" i="5"/>
  <c r="HZ28" i="5"/>
  <c r="IA28" i="5"/>
  <c r="IB28" i="5"/>
  <c r="IC28" i="5"/>
  <c r="ID28" i="5"/>
  <c r="IE28" i="5"/>
  <c r="IF28" i="5"/>
  <c r="IG28" i="5"/>
  <c r="IH28" i="5"/>
  <c r="II28" i="5"/>
  <c r="IJ28" i="5"/>
  <c r="IK28" i="5"/>
  <c r="IL28" i="5"/>
  <c r="IM28" i="5"/>
  <c r="IN28" i="5"/>
  <c r="IO28" i="5"/>
  <c r="IP28" i="5"/>
  <c r="IQ28" i="5"/>
  <c r="IR28" i="5"/>
  <c r="IS28" i="5"/>
  <c r="IT28" i="5"/>
  <c r="D37" i="5"/>
  <c r="D39" i="4"/>
  <c r="D40" i="4"/>
  <c r="E39" i="4"/>
  <c r="E40" i="4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/>
  <c r="AH39" i="4"/>
  <c r="AH40" i="4"/>
  <c r="AI39" i="4"/>
  <c r="AI40" i="4"/>
  <c r="AJ39" i="4"/>
  <c r="AJ40" i="4"/>
  <c r="AK39" i="4"/>
  <c r="AK40" i="4"/>
  <c r="AL39" i="4"/>
  <c r="AL40" i="4"/>
  <c r="AM39" i="4"/>
  <c r="AM40" i="4"/>
  <c r="AN39" i="4"/>
  <c r="AN40" i="4"/>
  <c r="AO39" i="4"/>
  <c r="AO40" i="4"/>
  <c r="AP39" i="4"/>
  <c r="AP40" i="4"/>
  <c r="AQ39" i="4"/>
  <c r="AQ40" i="4"/>
  <c r="AR39" i="4"/>
  <c r="AR40" i="4"/>
  <c r="AS39" i="4"/>
  <c r="AS40" i="4"/>
  <c r="AT39" i="4"/>
  <c r="AT40" i="4"/>
  <c r="AU39" i="4"/>
  <c r="AU40" i="4"/>
  <c r="AV39" i="4"/>
  <c r="AV40" i="4"/>
  <c r="AW39" i="4"/>
  <c r="AW40" i="4"/>
  <c r="AX39" i="4"/>
  <c r="AX40" i="4"/>
  <c r="AY39" i="4"/>
  <c r="AY40" i="4"/>
  <c r="AZ39" i="4"/>
  <c r="AZ40" i="4"/>
  <c r="BA39" i="4"/>
  <c r="BA40" i="4"/>
  <c r="BB39" i="4"/>
  <c r="BB40" i="4"/>
  <c r="BC39" i="4"/>
  <c r="BC40" i="4"/>
  <c r="BD39" i="4"/>
  <c r="BD40" i="4"/>
  <c r="BE39" i="4"/>
  <c r="BE40" i="4"/>
  <c r="BF39" i="4"/>
  <c r="BF40" i="4"/>
  <c r="BG39" i="4"/>
  <c r="BG40" i="4"/>
  <c r="BH39" i="4"/>
  <c r="BH40" i="4"/>
  <c r="BI39" i="4"/>
  <c r="BI40" i="4"/>
  <c r="BJ39" i="4"/>
  <c r="BJ40" i="4"/>
  <c r="BK39" i="4"/>
  <c r="BK40" i="4"/>
  <c r="BL39" i="4"/>
  <c r="BL40" i="4"/>
  <c r="BM39" i="4"/>
  <c r="BM40" i="4"/>
  <c r="BN39" i="4"/>
  <c r="BN40" i="4"/>
  <c r="BO39" i="4"/>
  <c r="BO40" i="4"/>
  <c r="BP39" i="4"/>
  <c r="BP40" i="4"/>
  <c r="BQ39" i="4"/>
  <c r="BQ40" i="4"/>
  <c r="BR39" i="4"/>
  <c r="BR40" i="4"/>
  <c r="BS39" i="4"/>
  <c r="BS40" i="4"/>
  <c r="BW39" i="4"/>
  <c r="BW40" i="4"/>
  <c r="BX39" i="4"/>
  <c r="BX40" i="4"/>
  <c r="BY39" i="4"/>
  <c r="BY40" i="4"/>
  <c r="BZ39" i="4"/>
  <c r="BZ40" i="4"/>
  <c r="CA39" i="4"/>
  <c r="CA40" i="4"/>
  <c r="CB39" i="4"/>
  <c r="CB40" i="4"/>
  <c r="CC39" i="4"/>
  <c r="CC40" i="4"/>
  <c r="CD39" i="4"/>
  <c r="CD40" i="4"/>
  <c r="CE39" i="4"/>
  <c r="CE40" i="4"/>
  <c r="CF39" i="4"/>
  <c r="CF40" i="4"/>
  <c r="CG39" i="4"/>
  <c r="CG40" i="4"/>
  <c r="CH39" i="4"/>
  <c r="CH40" i="4"/>
  <c r="CI39" i="4"/>
  <c r="CI40" i="4"/>
  <c r="CJ39" i="4"/>
  <c r="CJ40" i="4"/>
  <c r="CK39" i="4"/>
  <c r="CK40" i="4"/>
  <c r="CL39" i="4"/>
  <c r="CL40" i="4"/>
  <c r="CM39" i="4"/>
  <c r="CM40" i="4"/>
  <c r="CN39" i="4"/>
  <c r="CN40" i="4"/>
  <c r="CO39" i="4"/>
  <c r="CO40" i="4"/>
  <c r="CP39" i="4"/>
  <c r="CP40" i="4"/>
  <c r="CQ39" i="4"/>
  <c r="CQ40" i="4"/>
  <c r="CR39" i="4"/>
  <c r="CR40" i="4"/>
  <c r="CS39" i="4"/>
  <c r="CS40" i="4"/>
  <c r="CT39" i="4"/>
  <c r="CT40" i="4"/>
  <c r="CU39" i="4"/>
  <c r="CU40" i="4"/>
  <c r="CV39" i="4"/>
  <c r="CV40" i="4"/>
  <c r="CW39" i="4"/>
  <c r="CW40" i="4"/>
  <c r="CX39" i="4"/>
  <c r="CX40" i="4"/>
  <c r="CY39" i="4"/>
  <c r="CY40" i="4"/>
  <c r="CZ39" i="4"/>
  <c r="CZ40" i="4"/>
  <c r="DA39" i="4"/>
  <c r="DA40" i="4"/>
  <c r="DB39" i="4"/>
  <c r="DB40" i="4"/>
  <c r="DC39" i="4"/>
  <c r="DC40" i="4"/>
  <c r="DD39" i="4"/>
  <c r="DD40" i="4"/>
  <c r="DE39" i="4"/>
  <c r="DE40" i="4"/>
  <c r="DF39" i="4"/>
  <c r="DF40" i="4"/>
  <c r="DG39" i="4"/>
  <c r="DG40" i="4"/>
  <c r="DH39" i="4"/>
  <c r="DH40" i="4"/>
  <c r="DI39" i="4"/>
  <c r="DI40" i="4"/>
  <c r="DJ39" i="4"/>
  <c r="DJ40" i="4"/>
  <c r="DK39" i="4"/>
  <c r="DK40" i="4"/>
  <c r="DL39" i="4"/>
  <c r="DL40" i="4"/>
  <c r="DM39" i="4"/>
  <c r="DM40" i="4"/>
  <c r="DN39" i="4"/>
  <c r="DN40" i="4"/>
  <c r="DO39" i="4"/>
  <c r="DO40" i="4"/>
  <c r="DP39" i="4"/>
  <c r="DP40" i="4"/>
  <c r="DQ39" i="4"/>
  <c r="DQ40" i="4"/>
  <c r="DR39" i="4"/>
  <c r="DR40" i="4"/>
  <c r="DS39" i="4"/>
  <c r="DS40" i="4"/>
  <c r="DT39" i="4"/>
  <c r="DT40" i="4"/>
  <c r="DU39" i="4"/>
  <c r="DU40" i="4"/>
  <c r="DV39" i="4"/>
  <c r="DV40" i="4"/>
  <c r="DW39" i="4"/>
  <c r="DW40" i="4"/>
  <c r="DX39" i="4"/>
  <c r="DX40" i="4"/>
  <c r="DY39" i="4"/>
  <c r="DY40" i="4"/>
  <c r="DZ39" i="4"/>
  <c r="DZ40" i="4"/>
  <c r="EA39" i="4"/>
  <c r="EA40" i="4"/>
  <c r="EB39" i="4"/>
  <c r="EB40" i="4"/>
  <c r="EC39" i="4"/>
  <c r="EC40" i="4"/>
  <c r="ED39" i="4"/>
  <c r="ED40" i="4"/>
  <c r="EE39" i="4"/>
  <c r="EE40" i="4"/>
  <c r="EF39" i="4"/>
  <c r="EF40" i="4"/>
  <c r="EG39" i="4"/>
  <c r="EG40" i="4"/>
  <c r="EH39" i="4"/>
  <c r="EH40" i="4"/>
  <c r="EI39" i="4"/>
  <c r="EI40" i="4"/>
  <c r="EJ39" i="4"/>
  <c r="EJ40" i="4"/>
  <c r="EK39" i="4"/>
  <c r="EK40" i="4"/>
  <c r="EL39" i="4"/>
  <c r="EL40" i="4"/>
  <c r="EM39" i="4"/>
  <c r="EM40" i="4"/>
  <c r="EN39" i="4"/>
  <c r="EN40" i="4"/>
  <c r="EO39" i="4"/>
  <c r="EO40" i="4"/>
  <c r="EP39" i="4"/>
  <c r="EP40" i="4"/>
  <c r="EQ39" i="4"/>
  <c r="EQ40" i="4"/>
  <c r="ER39" i="4"/>
  <c r="ER40" i="4"/>
  <c r="ES39" i="4"/>
  <c r="ES40" i="4"/>
  <c r="ET39" i="4"/>
  <c r="ET40" i="4"/>
  <c r="EU39" i="4"/>
  <c r="EU40" i="4"/>
  <c r="EV39" i="4"/>
  <c r="EV40" i="4"/>
  <c r="EW39" i="4"/>
  <c r="EW40" i="4"/>
  <c r="EX39" i="4"/>
  <c r="EX40" i="4"/>
  <c r="EY39" i="4"/>
  <c r="EY40" i="4"/>
  <c r="EZ39" i="4"/>
  <c r="EZ40" i="4"/>
  <c r="FA39" i="4"/>
  <c r="FA40" i="4"/>
  <c r="FB39" i="4"/>
  <c r="FB40" i="4"/>
  <c r="FC39" i="4"/>
  <c r="FC40" i="4"/>
  <c r="FD39" i="4"/>
  <c r="FD40" i="4"/>
  <c r="FE39" i="4"/>
  <c r="FE40" i="4"/>
  <c r="FF39" i="4"/>
  <c r="FF40" i="4"/>
  <c r="FG39" i="4"/>
  <c r="FG40" i="4"/>
  <c r="FH39" i="4"/>
  <c r="FH40" i="4"/>
  <c r="FI39" i="4"/>
  <c r="FI40" i="4"/>
  <c r="FJ39" i="4"/>
  <c r="FJ40" i="4"/>
  <c r="FK39" i="4"/>
  <c r="FK40" i="4"/>
  <c r="FL39" i="4"/>
  <c r="FL40" i="4"/>
  <c r="FM39" i="4"/>
  <c r="FM40" i="4"/>
  <c r="FN39" i="4"/>
  <c r="FN40" i="4"/>
  <c r="FO39" i="4"/>
  <c r="FO40" i="4"/>
  <c r="FP39" i="4"/>
  <c r="FP40" i="4"/>
  <c r="FQ39" i="4"/>
  <c r="FQ40" i="4"/>
  <c r="FR39" i="4"/>
  <c r="FR40" i="4"/>
  <c r="FS39" i="4"/>
  <c r="FS40" i="4"/>
  <c r="FT39" i="4"/>
  <c r="FT40" i="4"/>
  <c r="FU39" i="4"/>
  <c r="FU40" i="4"/>
  <c r="FV39" i="4"/>
  <c r="FV40" i="4"/>
  <c r="FW39" i="4"/>
  <c r="FW40" i="4"/>
  <c r="FX39" i="4"/>
  <c r="FX40" i="4"/>
  <c r="FY39" i="4"/>
  <c r="FY40" i="4"/>
  <c r="FZ39" i="4"/>
  <c r="FZ40" i="4"/>
  <c r="GA39" i="4"/>
  <c r="GA40" i="4"/>
  <c r="GB39" i="4"/>
  <c r="GB40" i="4"/>
  <c r="GC39" i="4"/>
  <c r="GC40" i="4"/>
  <c r="GD39" i="4"/>
  <c r="GD40" i="4"/>
  <c r="GE39" i="4"/>
  <c r="GE40" i="4"/>
  <c r="GF39" i="4"/>
  <c r="GF40" i="4"/>
  <c r="GG39" i="4"/>
  <c r="GG40" i="4"/>
  <c r="GH39" i="4"/>
  <c r="GH40" i="4"/>
  <c r="GI39" i="4"/>
  <c r="GI40" i="4"/>
  <c r="GJ39" i="4"/>
  <c r="GJ40" i="4"/>
  <c r="GK39" i="4"/>
  <c r="GK40" i="4"/>
  <c r="GL39" i="4"/>
  <c r="GL40" i="4"/>
  <c r="GM39" i="4"/>
  <c r="GM40" i="4"/>
  <c r="GN39" i="4"/>
  <c r="GN40" i="4"/>
  <c r="GO39" i="4"/>
  <c r="GO40" i="4"/>
  <c r="GP39" i="4"/>
  <c r="GP40" i="4"/>
  <c r="GQ39" i="4"/>
  <c r="GQ40" i="4"/>
  <c r="GR39" i="4"/>
  <c r="GR40" i="4"/>
  <c r="C39" i="4"/>
  <c r="C40" i="4"/>
  <c r="GV28" i="5"/>
  <c r="D33" i="5"/>
  <c r="D61" i="4"/>
  <c r="E61" i="4"/>
  <c r="D43" i="4"/>
  <c r="E43" i="4"/>
  <c r="D51" i="4"/>
  <c r="D52" i="4"/>
  <c r="E52" i="4"/>
  <c r="D55" i="4"/>
  <c r="D53" i="4"/>
  <c r="E53" i="4"/>
  <c r="D56" i="4"/>
  <c r="D59" i="4"/>
  <c r="E59" i="4"/>
  <c r="D57" i="4"/>
  <c r="E57" i="4"/>
  <c r="D44" i="4"/>
  <c r="E44" i="4"/>
  <c r="D60" i="4"/>
  <c r="E60" i="4"/>
  <c r="D47" i="4"/>
  <c r="D45" i="4"/>
  <c r="E45" i="4"/>
  <c r="D48" i="4"/>
  <c r="E48" i="4"/>
  <c r="D49" i="4"/>
  <c r="E47" i="4"/>
  <c r="E55" i="4"/>
  <c r="E56" i="4"/>
  <c r="E49" i="4"/>
  <c r="E62" i="4"/>
  <c r="E50" i="4"/>
  <c r="D58" i="4"/>
  <c r="E63" i="1"/>
  <c r="E46" i="4"/>
  <c r="D63" i="1"/>
  <c r="D50" i="4"/>
  <c r="D62" i="4"/>
  <c r="D62" i="3"/>
  <c r="D46" i="4"/>
  <c r="E58" i="4"/>
  <c r="E62" i="3"/>
  <c r="E51" i="4"/>
  <c r="E54" i="4"/>
  <c r="D54" i="4"/>
  <c r="DM28" i="5"/>
  <c r="C28" i="5"/>
  <c r="D50" i="5" l="1"/>
  <c r="D32" i="5"/>
  <c r="D41" i="5"/>
  <c r="D40" i="5"/>
  <c r="D36" i="5"/>
  <c r="D49" i="5"/>
  <c r="D42" i="5"/>
  <c r="D38" i="5"/>
  <c r="D45" i="5"/>
  <c r="D44" i="5"/>
  <c r="D48" i="5"/>
  <c r="D46" i="5"/>
  <c r="D34" i="5"/>
  <c r="D39" i="5" l="1"/>
  <c r="E39" i="5"/>
  <c r="D47" i="5"/>
  <c r="E47" i="5"/>
  <c r="D51" i="5"/>
  <c r="E51" i="5"/>
  <c r="E35" i="5"/>
  <c r="E43" i="5"/>
  <c r="D43" i="5"/>
  <c r="D35" i="5"/>
</calcChain>
</file>

<file path=xl/sharedStrings.xml><?xml version="1.0" encoding="utf-8"?>
<sst xmlns="http://schemas.openxmlformats.org/spreadsheetml/2006/main" count="1773" uniqueCount="1397">
  <si>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</si>
  <si>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</si>
  <si>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</si>
  <si>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</si>
  <si>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</si>
  <si>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</si>
  <si>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</si>
  <si>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</si>
  <si>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</si>
  <si>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</si>
  <si>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</si>
  <si>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</si>
  <si>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</si>
  <si>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</si>
  <si>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</si>
  <si>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</si>
  <si>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</si>
  <si>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</si>
  <si>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</si>
  <si>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</si>
  <si>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</si>
  <si>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</si>
  <si>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</si>
  <si>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</si>
  <si>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</si>
  <si>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</si>
  <si>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</si>
  <si>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</si>
  <si>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</si>
  <si>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</si>
  <si>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</si>
  <si>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</si>
  <si>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</si>
  <si>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</si>
  <si>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</si>
  <si>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</si>
  <si>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</si>
  <si>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</si>
  <si>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</si>
  <si>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</si>
  <si>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</si>
  <si>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</si>
  <si>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</si>
  <si>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</si>
  <si>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</si>
  <si>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</si>
  <si>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</si>
  <si>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</si>
  <si>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</si>
  <si>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</si>
  <si>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</si>
  <si>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</si>
  <si>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</si>
  <si>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</si>
  <si>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</si>
  <si>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</si>
  <si>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</si>
  <si>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</si>
  <si>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</si>
  <si>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</si>
  <si>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</si>
  <si>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</si>
  <si>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</si>
  <si>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</si>
  <si>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</si>
  <si>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</si>
  <si>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</si>
  <si>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</si>
  <si>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</si>
  <si>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</si>
  <si>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</si>
  <si>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</si>
  <si>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</si>
  <si>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</si>
  <si>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</si>
  <si>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</si>
  <si>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</si>
  <si>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</si>
  <si>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</si>
  <si>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</si>
  <si>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</si>
  <si>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</si>
  <si>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</si>
  <si>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</si>
  <si>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</si>
  <si>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</si>
  <si>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</si>
  <si>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</si>
  <si>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</si>
  <si>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</si>
  <si>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</si>
  <si>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</si>
  <si>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</si>
  <si>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</si>
  <si>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</si>
  <si>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</si>
  <si>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</si>
  <si>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</si>
  <si>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</si>
  <si>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</si>
  <si>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</si>
  <si>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</si>
  <si>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</si>
  <si>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</si>
  <si>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</si>
  <si>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</si>
  <si>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</si>
  <si>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</si>
  <si>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</si>
  <si>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</si>
  <si>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</si>
  <si>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</si>
  <si>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</si>
  <si>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</si>
  <si>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</si>
  <si>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</si>
  <si>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</si>
  <si>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</si>
  <si>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</si>
  <si>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</si>
  <si>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</si>
  <si>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</si>
  <si>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</si>
  <si>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</si>
  <si>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</si>
  <si>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</si>
  <si>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</si>
  <si>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</si>
  <si>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</si>
  <si>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</si>
  <si>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</si>
  <si>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</si>
  <si>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</si>
  <si>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</si>
  <si>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</si>
  <si>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</si>
  <si>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</si>
  <si>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</si>
  <si>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</si>
  <si>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</si>
  <si>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</si>
  <si>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</si>
  <si>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</si>
  <si>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</si>
  <si>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</si>
  <si>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</si>
  <si>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</si>
  <si>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</si>
  <si>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</si>
  <si>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</si>
  <si>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</si>
  <si>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</si>
  <si>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</si>
  <si>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</si>
  <si>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</si>
  <si>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</si>
  <si>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</si>
  <si>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</si>
  <si>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</si>
  <si>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</si>
  <si>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</si>
  <si>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</si>
  <si>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</si>
  <si>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</si>
  <si>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</si>
  <si>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</si>
  <si>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</si>
  <si>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</si>
  <si>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</si>
  <si>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</si>
  <si>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</si>
  <si>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</si>
  <si>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</si>
  <si>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</si>
  <si>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</si>
  <si>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</si>
  <si>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</si>
  <si>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</si>
  <si>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</si>
  <si>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</si>
  <si>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</si>
  <si>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</si>
  <si>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</si>
  <si>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</si>
  <si>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</si>
  <si>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</si>
  <si>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</si>
  <si>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</si>
  <si>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</si>
  <si>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</si>
  <si>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</si>
  <si>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</si>
  <si>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</si>
  <si>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</si>
  <si>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</si>
  <si>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</si>
  <si>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</si>
  <si>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</si>
  <si>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</si>
  <si>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</si>
  <si>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</si>
  <si>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</si>
  <si>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</si>
  <si>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</si>
  <si>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</si>
  <si>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</si>
  <si>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</si>
  <si>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</si>
  <si>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</si>
  <si>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</si>
  <si>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</si>
  <si>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</si>
  <si>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</si>
  <si>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</si>
  <si>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</si>
  <si>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</si>
  <si>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</si>
  <si>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</si>
  <si>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</si>
  <si>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</si>
  <si>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</si>
  <si>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</si>
  <si>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</si>
  <si>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</si>
  <si>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</si>
  <si>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</si>
  <si>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</si>
  <si>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</si>
  <si>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</si>
  <si>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</si>
  <si>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</si>
  <si>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</si>
  <si>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</si>
  <si>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</si>
  <si>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</si>
  <si>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</si>
  <si>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</si>
  <si>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</si>
  <si>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</si>
  <si>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</si>
  <si>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</si>
  <si>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</si>
  <si>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</si>
  <si>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</si>
  <si>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</si>
  <si>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</si>
  <si>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</si>
  <si>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</si>
  <si>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</si>
  <si>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</si>
  <si>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</si>
  <si>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</si>
  <si>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</si>
  <si>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</si>
  <si>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</si>
  <si>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</si>
  <si>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</si>
  <si>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</si>
  <si>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</si>
  <si>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</si>
  <si>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</si>
  <si>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</si>
  <si>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</si>
  <si>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</si>
  <si>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</si>
  <si>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</si>
  <si>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</si>
  <si>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</si>
  <si>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</si>
  <si>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</si>
  <si>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</si>
  <si>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</si>
  <si>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</si>
  <si>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</si>
  <si>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</si>
  <si>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</si>
  <si>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</si>
  <si>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</si>
  <si>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</si>
  <si>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</si>
  <si>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</si>
  <si>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</si>
  <si>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</si>
  <si>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</si>
  <si>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</si>
  <si>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</si>
  <si>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</si>
  <si>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</si>
  <si>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</si>
  <si>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</si>
  <si>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</si>
  <si>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</si>
  <si>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</si>
  <si>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</si>
  <si>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</si>
  <si>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</si>
  <si>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</si>
  <si>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</si>
  <si>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</si>
  <si>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</si>
  <si>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</si>
  <si>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</si>
  <si>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</si>
  <si>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</si>
  <si>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</si>
  <si>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</si>
  <si>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</si>
  <si>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</si>
  <si>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</si>
  <si>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</si>
  <si>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</si>
  <si>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</si>
  <si>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</si>
  <si>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</si>
  <si>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</si>
  <si>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</si>
  <si>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</si>
  <si>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</si>
  <si>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</si>
  <si>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</si>
  <si>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</si>
  <si>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</si>
  <si>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</si>
  <si>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</si>
  <si>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</si>
  <si>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</si>
  <si>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</si>
  <si>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</si>
  <si>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</si>
  <si>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</si>
  <si>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</si>
  <si>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</si>
  <si>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</si>
  <si>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</si>
  <si>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</si>
  <si>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</si>
  <si>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</si>
  <si>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</si>
  <si>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</si>
  <si>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</si>
  <si>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</si>
  <si>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</si>
  <si>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</si>
  <si>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</si>
  <si>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</si>
  <si>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</si>
  <si>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</si>
  <si>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</si>
  <si>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</si>
  <si>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</si>
  <si>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</si>
  <si>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</si>
  <si>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</si>
  <si>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</si>
  <si>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</si>
  <si>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</si>
  <si>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</si>
  <si>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</si>
  <si>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</si>
  <si>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</si>
  <si>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</si>
  <si>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</si>
  <si>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</si>
  <si>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</si>
  <si>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</si>
  <si>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</si>
  <si>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</si>
  <si>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</si>
  <si>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</si>
  <si>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</si>
  <si>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</si>
  <si>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</si>
  <si>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</si>
  <si>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</si>
  <si>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</si>
  <si>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</si>
  <si>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</si>
  <si>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</si>
  <si>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</si>
  <si>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</si>
  <si>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</si>
  <si>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</si>
  <si>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</si>
  <si>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</si>
  <si>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</si>
  <si>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</si>
  <si>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</si>
  <si>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</si>
  <si>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</si>
  <si>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</si>
  <si>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</si>
  <si>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</si>
  <si>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</si>
  <si>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</si>
  <si>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</si>
  <si>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</si>
  <si>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</si>
  <si>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</si>
  <si>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</si>
  <si>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</si>
  <si>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</si>
  <si>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</si>
  <si>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</si>
  <si>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</si>
  <si>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</si>
  <si>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</si>
  <si>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</si>
  <si>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</si>
  <si>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</si>
  <si>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</si>
  <si>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</si>
  <si>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</si>
  <si>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</si>
  <si>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</si>
  <si>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</si>
  <si>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</si>
  <si>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</si>
  <si>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</si>
  <si>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</si>
  <si>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</si>
  <si>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</si>
  <si>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</si>
  <si>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</si>
  <si>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</si>
  <si>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</si>
  <si>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</si>
  <si>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</si>
  <si>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</si>
  <si>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</si>
  <si>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</si>
  <si>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</si>
  <si>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</si>
  <si>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</si>
  <si>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</si>
  <si>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</si>
  <si>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</si>
  <si>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</si>
  <si>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</si>
  <si>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</si>
  <si>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</si>
  <si>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</si>
  <si>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</si>
  <si>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</si>
  <si>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</si>
  <si>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</si>
  <si>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</si>
  <si>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</si>
  <si>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</si>
  <si>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</si>
  <si>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</si>
  <si>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</si>
  <si>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</si>
  <si>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</si>
  <si>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</si>
  <si>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</si>
  <si>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</si>
  <si>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</si>
  <si>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</si>
  <si>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</si>
  <si>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</si>
  <si>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</si>
  <si>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</si>
  <si>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</si>
  <si>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</si>
  <si>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</si>
  <si>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</si>
  <si>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</si>
  <si>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</si>
  <si>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</si>
  <si>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</si>
  <si>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</si>
  <si>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</si>
  <si>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</si>
  <si>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</si>
  <si>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</si>
  <si>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</si>
  <si>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</si>
  <si>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</si>
  <si>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</si>
  <si>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</si>
  <si>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</si>
  <si>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</si>
  <si>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</si>
  <si>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</si>
  <si>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</si>
  <si>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</si>
  <si>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</si>
  <si>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</si>
  <si>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</si>
  <si>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</si>
  <si>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</si>
  <si>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</si>
  <si>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</si>
  <si>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</si>
  <si>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</si>
  <si>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</si>
  <si>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</si>
  <si>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</si>
  <si>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</si>
  <si>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</si>
  <si>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</si>
  <si>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</si>
  <si>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</si>
  <si>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</si>
  <si>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</si>
  <si>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</si>
  <si>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</si>
  <si>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</si>
  <si>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</si>
  <si>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</si>
  <si>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</si>
  <si>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</si>
  <si>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</si>
  <si>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</si>
  <si>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</si>
  <si>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</si>
  <si>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</si>
  <si>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</si>
  <si>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</si>
  <si>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</si>
  <si>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</si>
  <si>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</si>
  <si>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</si>
  <si>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</si>
  <si>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</si>
  <si>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</si>
  <si>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</si>
  <si>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</si>
  <si>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</si>
  <si>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</si>
  <si>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</si>
  <si>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</si>
  <si>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</si>
  <si>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</si>
  <si>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</si>
  <si>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</si>
  <si>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</si>
  <si>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</si>
  <si>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</si>
  <si>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</si>
  <si>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</si>
  <si>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</si>
  <si>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</si>
  <si>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</si>
  <si>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</si>
  <si>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</si>
  <si>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</si>
  <si>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</si>
  <si>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</si>
  <si>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</si>
  <si>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</si>
  <si>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</si>
  <si>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</si>
  <si>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</si>
  <si>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</si>
  <si>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</si>
  <si>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</si>
  <si>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</si>
  <si>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</si>
  <si>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</si>
  <si>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</si>
  <si>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</si>
  <si>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</si>
  <si>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</si>
  <si>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</si>
  <si>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</si>
  <si>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</si>
  <si>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</si>
  <si>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</si>
  <si>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</si>
  <si>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</si>
  <si>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</si>
  <si>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</si>
  <si>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</si>
  <si>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</si>
  <si>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</si>
  <si>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</si>
  <si>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</si>
  <si>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</si>
  <si>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</si>
  <si>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</si>
  <si>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</si>
  <si>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</si>
  <si>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</si>
  <si>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</si>
  <si>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</si>
  <si>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</si>
  <si>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</si>
  <si>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</si>
  <si>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</si>
  <si>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</si>
  <si>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</si>
  <si>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</si>
  <si>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</si>
  <si>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</si>
  <si>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</si>
  <si>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</si>
  <si>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</si>
  <si>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</si>
  <si>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</si>
  <si>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</si>
  <si>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</si>
  <si>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</si>
  <si>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</si>
  <si>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</si>
  <si>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</si>
  <si>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</si>
  <si>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</si>
  <si>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</si>
  <si>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</si>
  <si>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</si>
  <si>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</si>
  <si>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</si>
  <si>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</si>
  <si>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</si>
  <si>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</si>
  <si>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</si>
  <si>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</si>
  <si>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</si>
  <si>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</si>
  <si>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</si>
  <si>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</si>
  <si>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</si>
  <si>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</si>
  <si>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</si>
  <si>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</si>
  <si>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</si>
  <si>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</si>
  <si>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</si>
  <si>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</si>
  <si>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</si>
  <si>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</si>
  <si>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</si>
  <si>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</si>
  <si>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</si>
  <si>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</si>
  <si>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</si>
  <si>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</si>
  <si>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</si>
  <si>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</si>
  <si>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</si>
  <si>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</si>
  <si>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</si>
  <si>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</si>
  <si>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</si>
  <si>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</si>
  <si>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</si>
  <si>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</si>
  <si>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</si>
  <si>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</si>
  <si>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</si>
  <si>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</si>
  <si>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</si>
  <si>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</si>
  <si>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</si>
  <si>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</si>
  <si>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</si>
  <si>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</si>
  <si>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</si>
  <si>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</si>
  <si>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</si>
  <si>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</si>
  <si>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</si>
  <si>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</si>
  <si>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</si>
  <si>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</si>
  <si>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</si>
  <si>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</si>
  <si>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</si>
  <si>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</si>
  <si>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</si>
  <si>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</si>
  <si>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</si>
  <si>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</si>
  <si>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</si>
  <si>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</si>
  <si>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</si>
  <si>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</si>
  <si>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</si>
  <si>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</si>
  <si>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</si>
  <si>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</si>
  <si>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</si>
  <si>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</si>
  <si>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</si>
  <si>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</si>
  <si>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</si>
  <si>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</si>
  <si>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</si>
  <si>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</si>
  <si>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</si>
  <si>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</si>
  <si>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</si>
  <si>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</si>
  <si>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</si>
  <si>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</si>
  <si>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</si>
  <si>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</si>
  <si>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</si>
  <si>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</si>
  <si>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</si>
  <si>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</si>
  <si>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</si>
  <si>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</si>
  <si>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</si>
  <si>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</si>
  <si>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</si>
  <si>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</si>
  <si>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</si>
  <si>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</si>
  <si>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</si>
  <si>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</si>
  <si>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</si>
  <si>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</si>
  <si>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</si>
  <si>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</si>
  <si>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</si>
  <si>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</si>
  <si>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</si>
  <si>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</si>
  <si>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</si>
  <si>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</si>
  <si>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</si>
  <si>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</si>
  <si>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</si>
  <si>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</si>
  <si>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</si>
  <si>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</si>
  <si>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</si>
  <si>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</si>
  <si>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</si>
  <si>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</si>
  <si>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</si>
  <si>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</si>
  <si>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</si>
  <si>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</si>
  <si>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</si>
  <si>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</si>
  <si>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</si>
  <si>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</si>
  <si>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</si>
  <si>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</si>
  <si>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</si>
  <si>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</si>
  <si>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</si>
  <si>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</si>
  <si>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</si>
  <si>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</si>
  <si>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</si>
  <si>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</si>
  <si>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</si>
  <si>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</si>
  <si>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</si>
  <si>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</si>
  <si>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</si>
  <si>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</si>
  <si>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</si>
  <si>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</si>
  <si>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</si>
  <si>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</si>
  <si>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</si>
  <si>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</si>
  <si>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</si>
  <si>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</si>
  <si>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</si>
  <si>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</si>
  <si>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</si>
  <si>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</si>
  <si>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</si>
  <si>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</si>
  <si>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</si>
  <si>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</si>
  <si>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</si>
  <si>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</si>
  <si>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</si>
  <si>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</si>
  <si>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</si>
  <si>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</si>
  <si>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</si>
  <si>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</si>
  <si>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</si>
  <si>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</si>
  <si>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</si>
  <si>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</si>
  <si>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</si>
  <si>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</si>
  <si>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</si>
  <si>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</si>
  <si>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</si>
  <si>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</si>
  <si>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</si>
  <si>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</si>
  <si>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</si>
  <si>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</si>
  <si>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</si>
  <si>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</si>
  <si>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</si>
  <si>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</si>
  <si>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</si>
  <si>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</si>
  <si>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</si>
  <si>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</si>
  <si>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</si>
  <si>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</si>
  <si>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</si>
  <si>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</si>
  <si>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</si>
  <si>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</si>
  <si>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</si>
  <si>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</si>
  <si>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</si>
  <si>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</si>
  <si>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</si>
  <si>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</si>
  <si>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</si>
  <si>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</si>
  <si>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</si>
  <si>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</si>
  <si>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</si>
  <si>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</si>
  <si>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</si>
  <si>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</si>
  <si>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</si>
  <si>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</si>
  <si>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</si>
  <si>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</si>
  <si>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</si>
  <si>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</si>
  <si>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</si>
  <si>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</si>
  <si>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</si>
  <si>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</si>
  <si>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</si>
  <si>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</si>
  <si>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</si>
  <si>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</si>
  <si>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</si>
  <si>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</si>
  <si>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</si>
  <si>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</si>
  <si>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</si>
  <si>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</si>
  <si>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</si>
  <si>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</si>
  <si>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</si>
  <si>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</si>
  <si>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</si>
  <si>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</si>
  <si>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</si>
  <si>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</si>
  <si>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</si>
  <si>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</si>
  <si>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</si>
  <si>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</si>
  <si>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</si>
  <si>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</si>
  <si>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</si>
  <si>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</si>
  <si>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</si>
  <si>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</si>
  <si>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</si>
  <si>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</si>
  <si>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</si>
  <si>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</si>
  <si>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</si>
  <si>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</si>
  <si>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</si>
  <si>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</si>
  <si>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</si>
  <si>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</si>
  <si>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</si>
  <si>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</si>
  <si>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</si>
  <si>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</si>
  <si>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</si>
  <si>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</si>
  <si>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</si>
  <si>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</si>
  <si>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</si>
  <si>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</si>
  <si>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</si>
  <si>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</si>
  <si>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</si>
  <si>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</si>
  <si>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</si>
  <si>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</si>
  <si>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</si>
  <si>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</si>
  <si>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</si>
  <si>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</si>
  <si>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</si>
  <si>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</si>
  <si>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</si>
  <si>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</si>
  <si>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</si>
  <si>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</si>
  <si>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</si>
  <si>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</si>
  <si>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</si>
  <si>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</si>
  <si>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</si>
  <si>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</si>
  <si>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</si>
  <si>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</si>
  <si>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</si>
  <si>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</si>
  <si>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</si>
  <si>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</si>
  <si>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</si>
  <si>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</si>
  <si>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</si>
  <si>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</si>
  <si>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</si>
  <si>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</si>
  <si>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</si>
  <si>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</si>
  <si>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</si>
  <si>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</si>
  <si>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</si>
  <si>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</si>
  <si>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</si>
  <si>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</si>
  <si>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</si>
  <si>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</si>
  <si>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</si>
  <si>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</si>
  <si>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</si>
  <si>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</si>
  <si>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</si>
  <si>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</si>
  <si>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</si>
  <si>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</si>
  <si>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</si>
  <si>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</si>
  <si>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</si>
  <si>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</si>
  <si>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</si>
  <si>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</si>
  <si>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</si>
  <si>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</si>
  <si>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</si>
  <si>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</si>
  <si>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</si>
  <si>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</si>
  <si>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</si>
  <si>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</si>
  <si>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</si>
  <si>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</si>
  <si>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</si>
  <si>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</si>
  <si>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</si>
  <si>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</si>
  <si>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</si>
  <si>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</si>
  <si>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</si>
  <si>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</si>
  <si>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</si>
  <si>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</si>
  <si>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</si>
  <si>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</si>
  <si>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</si>
  <si>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</si>
  <si>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</si>
  <si>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</si>
  <si>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</si>
  <si>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</si>
  <si>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</si>
  <si>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</si>
  <si>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</si>
  <si>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</si>
  <si>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</si>
  <si>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</si>
  <si>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</si>
  <si>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</si>
  <si>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</si>
  <si>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</si>
  <si>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</si>
  <si>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</si>
  <si>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</si>
  <si>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</si>
  <si>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</si>
  <si>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</si>
  <si>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</si>
  <si>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</si>
  <si>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</si>
  <si>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</si>
  <si>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</si>
  <si>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</si>
  <si>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</si>
  <si>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</si>
  <si>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</si>
  <si>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</si>
  <si>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</si>
  <si>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</si>
  <si>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</si>
  <si>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</si>
  <si>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</si>
  <si>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</si>
  <si>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</si>
  <si>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</si>
  <si>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</si>
  <si>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</si>
  <si>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</si>
  <si>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</si>
  <si>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</si>
  <si>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</si>
  <si>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</si>
  <si>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</si>
  <si>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</si>
  <si>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</si>
  <si>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</si>
  <si>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</si>
  <si>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</si>
  <si>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</si>
  <si>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</si>
  <si>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</si>
  <si>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</si>
  <si>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</si>
  <si>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</si>
  <si>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</si>
  <si>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</si>
  <si>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</si>
  <si>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</si>
  <si>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</si>
  <si>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</si>
  <si>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</si>
  <si>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</si>
  <si>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</si>
  <si>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</si>
  <si>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</si>
  <si>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</si>
  <si>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</si>
  <si>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</si>
  <si>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</si>
  <si>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</si>
  <si>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</si>
  <si>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</si>
  <si>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</si>
  <si>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</si>
  <si>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</si>
  <si>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</si>
  <si>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</si>
  <si>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</si>
  <si>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</si>
  <si>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</si>
  <si>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</si>
  <si>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</si>
  <si>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</si>
  <si>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</si>
  <si>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</si>
  <si>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</si>
  <si>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</si>
  <si>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</si>
  <si>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</si>
  <si>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</si>
  <si>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</si>
  <si>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</si>
  <si>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</si>
  <si>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</si>
  <si>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</si>
  <si>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</si>
  <si>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</si>
  <si>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</si>
  <si>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</si>
  <si>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</si>
  <si>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</si>
  <si>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</si>
  <si>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</si>
  <si>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</si>
  <si>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</si>
  <si>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</si>
  <si>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</si>
  <si>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</si>
  <si>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</si>
  <si>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</si>
  <si>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</si>
  <si>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</si>
  <si>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</si>
  <si>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</si>
  <si>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</si>
  <si>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</si>
  <si>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</si>
  <si>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</si>
  <si>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</si>
  <si>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</si>
  <si>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</si>
  <si>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</si>
  <si>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</si>
  <si>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</si>
  <si>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</si>
  <si>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</si>
  <si>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</si>
  <si>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</si>
  <si>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</si>
  <si>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</si>
  <si>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</si>
  <si>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</si>
  <si>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</si>
  <si>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</si>
  <si>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</si>
  <si>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</si>
  <si>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</si>
  <si>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</si>
  <si>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</si>
  <si>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</si>
  <si>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</si>
  <si>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</si>
  <si>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</si>
  <si>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</si>
  <si>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</si>
  <si>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</si>
  <si>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</si>
  <si>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</si>
  <si>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</si>
  <si>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</si>
  <si>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</si>
  <si>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</si>
  <si>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</si>
  <si>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</si>
  <si>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</si>
  <si>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</si>
  <si>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</si>
  <si>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</si>
  <si>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</si>
  <si>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</si>
  <si>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</si>
  <si>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</si>
  <si>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</si>
  <si>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</si>
  <si>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</si>
  <si>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</si>
  <si>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</si>
  <si>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</si>
  <si>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</si>
  <si>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</si>
  <si>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</si>
  <si>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</si>
  <si>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</si>
  <si>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</si>
  <si>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</si>
  <si>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</si>
  <si>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</si>
  <si>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</si>
  <si>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</si>
  <si>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</si>
  <si>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</si>
  <si>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</si>
  <si>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</si>
  <si>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</si>
  <si>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</si>
  <si>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</si>
  <si>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</si>
  <si>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</si>
  <si>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</si>
  <si>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</si>
  <si>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</si>
  <si>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</si>
  <si>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</si>
  <si>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</si>
  <si>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</si>
  <si>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</si>
  <si>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</si>
  <si>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</si>
  <si>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</si>
  <si>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</si>
  <si>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</si>
  <si>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</si>
  <si>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</si>
  <si>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</si>
  <si>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</si>
  <si>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</si>
  <si>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</si>
  <si>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</si>
  <si>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</si>
  <si>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</si>
  <si>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</si>
  <si>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</si>
  <si>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</si>
  <si>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</si>
  <si>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</si>
  <si>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</si>
  <si>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</si>
  <si>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</si>
  <si>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</si>
  <si>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</si>
  <si>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</si>
  <si>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</si>
  <si>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</si>
  <si>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</si>
  <si>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</si>
  <si>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</si>
  <si>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</si>
  <si>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</si>
  <si>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</si>
  <si>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</si>
  <si>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</si>
  <si>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</si>
  <si>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</si>
  <si>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</si>
  <si>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</si>
  <si>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</si>
  <si>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</si>
  <si>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</si>
  <si>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</si>
  <si>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</si>
  <si>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</si>
  <si>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</si>
  <si>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</si>
  <si>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</si>
  <si>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</si>
  <si>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</si>
  <si>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</si>
  <si>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</si>
  <si>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</si>
  <si>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</si>
  <si>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</si>
  <si>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</si>
  <si>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</si>
  <si>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</si>
  <si>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</si>
  <si>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</si>
  <si>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</si>
  <si>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</si>
  <si>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</si>
  <si>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</si>
  <si>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</si>
  <si>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</si>
  <si>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</si>
  <si>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</si>
  <si>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</si>
  <si>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</si>
  <si>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</si>
  <si>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</si>
  <si>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</si>
  <si>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</si>
  <si>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</si>
  <si>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</si>
  <si>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</si>
  <si>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</si>
  <si>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</si>
  <si>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</si>
  <si>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</si>
  <si>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</si>
  <si>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</si>
  <si>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</si>
  <si>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</si>
  <si>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</si>
  <si>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</si>
  <si>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</si>
  <si>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</si>
  <si>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</si>
  <si>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</si>
  <si>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</si>
  <si>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</si>
  <si>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</si>
  <si>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</si>
  <si>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</si>
  <si>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</si>
  <si>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</si>
  <si>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</si>
  <si>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</si>
  <si>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</si>
  <si>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</si>
  <si>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</si>
  <si>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</si>
  <si>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</si>
  <si>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</si>
  <si>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</si>
  <si>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</si>
  <si>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</si>
  <si>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</si>
  <si>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</si>
  <si>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</si>
  <si>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</si>
  <si>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</si>
  <si>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</si>
  <si>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</si>
  <si>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</si>
  <si>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</si>
  <si>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</si>
  <si>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</si>
  <si>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</si>
  <si>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</si>
  <si>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</si>
  <si>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</si>
  <si>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</si>
  <si>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</si>
  <si>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</si>
  <si>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</si>
  <si>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</si>
  <si>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</si>
  <si>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</si>
  <si>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</si>
  <si>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</si>
  <si>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</si>
  <si>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</si>
  <si>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</si>
  <si>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</si>
  <si>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</si>
  <si>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</si>
  <si>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</si>
  <si>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</si>
  <si>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</si>
  <si>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</si>
  <si>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</si>
  <si>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</si>
  <si>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</si>
  <si>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</si>
  <si>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</si>
  <si>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</si>
  <si>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</si>
  <si>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</si>
  <si>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</si>
  <si>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</si>
  <si>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</si>
  <si>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</si>
  <si>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</si>
  <si>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</si>
  <si>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</si>
  <si>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</si>
  <si>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</si>
  <si>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</si>
  <si>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</si>
  <si>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</si>
  <si>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</si>
  <si>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</si>
  <si>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</si>
  <si>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</si>
  <si>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</si>
  <si>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</si>
  <si>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</si>
  <si>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</si>
  <si>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</si>
  <si>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</si>
  <si>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</si>
  <si>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</si>
  <si>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</si>
  <si>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</si>
  <si>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</si>
  <si>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</si>
  <si>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</si>
  <si>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</si>
  <si>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</si>
  <si>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</si>
  <si>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</si>
  <si>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</si>
  <si>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</si>
  <si>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</si>
  <si>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</si>
  <si>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</si>
  <si>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</si>
  <si>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</si>
  <si>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</si>
  <si>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</si>
  <si>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</si>
  <si>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</si>
  <si>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</si>
  <si>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</si>
  <si>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</si>
  <si>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</si>
  <si>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</si>
  <si>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</si>
  <si>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</si>
  <si>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</si>
  <si>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</si>
  <si>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</si>
  <si>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</si>
  <si>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</si>
  <si>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</si>
  <si>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</si>
  <si>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</si>
  <si>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</si>
  <si>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</si>
  <si>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</si>
  <si>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</si>
  <si>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</si>
  <si>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</si>
  <si>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</si>
  <si>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</si>
  <si>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</si>
  <si>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</si>
  <si>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</si>
  <si>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Байбатыр Аяжан</t>
  </si>
  <si>
    <t>Балабек Торехан</t>
  </si>
  <si>
    <t>Кылышбек Мерей</t>
  </si>
  <si>
    <t>Махмуд Султан</t>
  </si>
  <si>
    <t>Амантай Ердаулет</t>
  </si>
  <si>
    <t>Боранбаева Амира</t>
  </si>
  <si>
    <t>Сейілхан Бақберген</t>
  </si>
  <si>
    <t>Серик Баян</t>
  </si>
  <si>
    <t>Турсунов Таир</t>
  </si>
  <si>
    <t>Лукьянчук Артем</t>
  </si>
  <si>
    <t>Серик Аян</t>
  </si>
  <si>
    <t>Алимбек Рухия</t>
  </si>
  <si>
    <t>Хамза Айя</t>
  </si>
  <si>
    <t>Бекмурат Аяулым</t>
  </si>
  <si>
    <t xml:space="preserve">                                  Оқу жылы: 2023-2024                             Топ: Қарлығаш                Өткізу кезеңі: Бастапқы         Өткізу мерзімі:Қыркүйек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</si>
</sst>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9" fillId="0" borderId="6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9" t="s">
        <v>837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37" t="s">
        <v>2</v>
      </c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48" t="s">
        <v>88</v>
      </c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35" t="s">
        <v>115</v>
      </c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7" t="s">
        <v>115</v>
      </c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50" t="s">
        <v>138</v>
      </c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</row>
    <row r="5" spans="1:254" ht="15" customHeight="1" x14ac:dyDescent="0.25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 t="s">
        <v>89</v>
      </c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36" t="s">
        <v>116</v>
      </c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 t="s">
        <v>117</v>
      </c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8" t="s">
        <v>139</v>
      </c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</row>
    <row r="6" spans="1:254" ht="10.15" hidden="1" customHeight="1" x14ac:dyDescent="0.25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6"/>
      <c r="B11" s="46"/>
      <c r="C11" s="39" t="s">
        <v>848</v>
      </c>
      <c r="D11" s="39"/>
      <c r="E11" s="39"/>
      <c r="F11" s="39"/>
      <c r="G11" s="39"/>
      <c r="H11" s="39"/>
      <c r="I11" s="39"/>
      <c r="J11" s="39"/>
      <c r="K11" s="39"/>
      <c r="L11" s="39" t="s">
        <v>851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 t="s">
        <v>848</v>
      </c>
      <c r="Y11" s="39"/>
      <c r="Z11" s="39"/>
      <c r="AA11" s="39"/>
      <c r="AB11" s="39"/>
      <c r="AC11" s="39"/>
      <c r="AD11" s="39"/>
      <c r="AE11" s="39"/>
      <c r="AF11" s="39"/>
      <c r="AG11" s="39" t="s">
        <v>851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5" t="s">
        <v>848</v>
      </c>
      <c r="AT11" s="35"/>
      <c r="AU11" s="35"/>
      <c r="AV11" s="35"/>
      <c r="AW11" s="35"/>
      <c r="AX11" s="35"/>
      <c r="AY11" s="35" t="s">
        <v>851</v>
      </c>
      <c r="AZ11" s="35"/>
      <c r="BA11" s="35"/>
      <c r="BB11" s="35"/>
      <c r="BC11" s="35"/>
      <c r="BD11" s="35"/>
      <c r="BE11" s="35"/>
      <c r="BF11" s="35"/>
      <c r="BG11" s="35"/>
      <c r="BH11" s="35" t="s">
        <v>848</v>
      </c>
      <c r="BI11" s="35"/>
      <c r="BJ11" s="35"/>
      <c r="BK11" s="35"/>
      <c r="BL11" s="35"/>
      <c r="BM11" s="35"/>
      <c r="BN11" s="35" t="s">
        <v>851</v>
      </c>
      <c r="BO11" s="35"/>
      <c r="BP11" s="35"/>
      <c r="BQ11" s="35"/>
      <c r="BR11" s="35"/>
      <c r="BS11" s="35"/>
      <c r="BT11" s="35"/>
      <c r="BU11" s="35"/>
      <c r="BV11" s="35"/>
      <c r="BW11" s="35" t="s">
        <v>848</v>
      </c>
      <c r="BX11" s="35"/>
      <c r="BY11" s="35"/>
      <c r="BZ11" s="35"/>
      <c r="CA11" s="35"/>
      <c r="CB11" s="35"/>
      <c r="CC11" s="35" t="s">
        <v>851</v>
      </c>
      <c r="CD11" s="35"/>
      <c r="CE11" s="35"/>
      <c r="CF11" s="35"/>
      <c r="CG11" s="35"/>
      <c r="CH11" s="35"/>
      <c r="CI11" s="35" t="s">
        <v>848</v>
      </c>
      <c r="CJ11" s="35"/>
      <c r="CK11" s="35"/>
      <c r="CL11" s="35"/>
      <c r="CM11" s="35"/>
      <c r="CN11" s="35"/>
      <c r="CO11" s="35"/>
      <c r="CP11" s="35"/>
      <c r="CQ11" s="35"/>
      <c r="CR11" s="35" t="s">
        <v>851</v>
      </c>
      <c r="CS11" s="35"/>
      <c r="CT11" s="35"/>
      <c r="CU11" s="35"/>
      <c r="CV11" s="35"/>
      <c r="CW11" s="35"/>
      <c r="CX11" s="35"/>
      <c r="CY11" s="35"/>
      <c r="CZ11" s="35"/>
      <c r="DA11" s="35" t="s">
        <v>848</v>
      </c>
      <c r="DB11" s="35"/>
      <c r="DC11" s="35"/>
      <c r="DD11" s="35"/>
      <c r="DE11" s="35"/>
      <c r="DF11" s="35"/>
      <c r="DG11" s="35" t="s">
        <v>851</v>
      </c>
      <c r="DH11" s="35"/>
      <c r="DI11" s="35"/>
      <c r="DJ11" s="35"/>
      <c r="DK11" s="35"/>
      <c r="DL11" s="35"/>
      <c r="DM11" s="35"/>
      <c r="DN11" s="35"/>
      <c r="DO11" s="35"/>
    </row>
    <row r="12" spans="1:254" ht="15.6" customHeight="1" x14ac:dyDescent="0.25">
      <c r="A12" s="46"/>
      <c r="B12" s="46"/>
      <c r="C12" s="40" t="s">
        <v>22</v>
      </c>
      <c r="D12" s="40" t="s">
        <v>5</v>
      </c>
      <c r="E12" s="40" t="s">
        <v>6</v>
      </c>
      <c r="F12" s="40" t="s">
        <v>26</v>
      </c>
      <c r="G12" s="40" t="s">
        <v>7</v>
      </c>
      <c r="H12" s="40" t="s">
        <v>8</v>
      </c>
      <c r="I12" s="40" t="s">
        <v>23</v>
      </c>
      <c r="J12" s="40" t="s">
        <v>9</v>
      </c>
      <c r="K12" s="40" t="s">
        <v>10</v>
      </c>
      <c r="L12" s="40" t="s">
        <v>28</v>
      </c>
      <c r="M12" s="40" t="s">
        <v>6</v>
      </c>
      <c r="N12" s="40" t="s">
        <v>12</v>
      </c>
      <c r="O12" s="40" t="s">
        <v>24</v>
      </c>
      <c r="P12" s="40" t="s">
        <v>10</v>
      </c>
      <c r="Q12" s="40" t="s">
        <v>13</v>
      </c>
      <c r="R12" s="40" t="s">
        <v>25</v>
      </c>
      <c r="S12" s="40" t="s">
        <v>12</v>
      </c>
      <c r="T12" s="40" t="s">
        <v>7</v>
      </c>
      <c r="U12" s="40" t="s">
        <v>36</v>
      </c>
      <c r="V12" s="40" t="s">
        <v>14</v>
      </c>
      <c r="W12" s="40" t="s">
        <v>9</v>
      </c>
      <c r="X12" s="40" t="s">
        <v>44</v>
      </c>
      <c r="Y12" s="40"/>
      <c r="Z12" s="40"/>
      <c r="AA12" s="40" t="s">
        <v>45</v>
      </c>
      <c r="AB12" s="40"/>
      <c r="AC12" s="40"/>
      <c r="AD12" s="40" t="s">
        <v>46</v>
      </c>
      <c r="AE12" s="40"/>
      <c r="AF12" s="40"/>
      <c r="AG12" s="40" t="s">
        <v>47</v>
      </c>
      <c r="AH12" s="40"/>
      <c r="AI12" s="40"/>
      <c r="AJ12" s="40" t="s">
        <v>48</v>
      </c>
      <c r="AK12" s="40"/>
      <c r="AL12" s="40"/>
      <c r="AM12" s="40" t="s">
        <v>49</v>
      </c>
      <c r="AN12" s="40"/>
      <c r="AO12" s="40"/>
      <c r="AP12" s="38" t="s">
        <v>50</v>
      </c>
      <c r="AQ12" s="38"/>
      <c r="AR12" s="38"/>
      <c r="AS12" s="40" t="s">
        <v>51</v>
      </c>
      <c r="AT12" s="40"/>
      <c r="AU12" s="40"/>
      <c r="AV12" s="40" t="s">
        <v>52</v>
      </c>
      <c r="AW12" s="40"/>
      <c r="AX12" s="40"/>
      <c r="AY12" s="40" t="s">
        <v>53</v>
      </c>
      <c r="AZ12" s="40"/>
      <c r="BA12" s="40"/>
      <c r="BB12" s="40" t="s">
        <v>54</v>
      </c>
      <c r="BC12" s="40"/>
      <c r="BD12" s="40"/>
      <c r="BE12" s="40" t="s">
        <v>55</v>
      </c>
      <c r="BF12" s="40"/>
      <c r="BG12" s="40"/>
      <c r="BH12" s="38" t="s">
        <v>90</v>
      </c>
      <c r="BI12" s="38"/>
      <c r="BJ12" s="38"/>
      <c r="BK12" s="38" t="s">
        <v>91</v>
      </c>
      <c r="BL12" s="38"/>
      <c r="BM12" s="38"/>
      <c r="BN12" s="38" t="s">
        <v>92</v>
      </c>
      <c r="BO12" s="38"/>
      <c r="BP12" s="38"/>
      <c r="BQ12" s="38" t="s">
        <v>93</v>
      </c>
      <c r="BR12" s="38"/>
      <c r="BS12" s="38"/>
      <c r="BT12" s="38" t="s">
        <v>94</v>
      </c>
      <c r="BU12" s="38"/>
      <c r="BV12" s="38"/>
      <c r="BW12" s="38" t="s">
        <v>105</v>
      </c>
      <c r="BX12" s="38"/>
      <c r="BY12" s="38"/>
      <c r="BZ12" s="38" t="s">
        <v>106</v>
      </c>
      <c r="CA12" s="38"/>
      <c r="CB12" s="38"/>
      <c r="CC12" s="38" t="s">
        <v>107</v>
      </c>
      <c r="CD12" s="38"/>
      <c r="CE12" s="38"/>
      <c r="CF12" s="38" t="s">
        <v>108</v>
      </c>
      <c r="CG12" s="38"/>
      <c r="CH12" s="38"/>
      <c r="CI12" s="38" t="s">
        <v>109</v>
      </c>
      <c r="CJ12" s="38"/>
      <c r="CK12" s="38"/>
      <c r="CL12" s="38" t="s">
        <v>110</v>
      </c>
      <c r="CM12" s="38"/>
      <c r="CN12" s="38"/>
      <c r="CO12" s="38" t="s">
        <v>111</v>
      </c>
      <c r="CP12" s="38"/>
      <c r="CQ12" s="38"/>
      <c r="CR12" s="38" t="s">
        <v>112</v>
      </c>
      <c r="CS12" s="38"/>
      <c r="CT12" s="38"/>
      <c r="CU12" s="38" t="s">
        <v>113</v>
      </c>
      <c r="CV12" s="38"/>
      <c r="CW12" s="38"/>
      <c r="CX12" s="38" t="s">
        <v>114</v>
      </c>
      <c r="CY12" s="38"/>
      <c r="CZ12" s="38"/>
      <c r="DA12" s="38" t="s">
        <v>140</v>
      </c>
      <c r="DB12" s="38"/>
      <c r="DC12" s="38"/>
      <c r="DD12" s="38" t="s">
        <v>141</v>
      </c>
      <c r="DE12" s="38"/>
      <c r="DF12" s="38"/>
      <c r="DG12" s="38" t="s">
        <v>142</v>
      </c>
      <c r="DH12" s="38"/>
      <c r="DI12" s="38"/>
      <c r="DJ12" s="38" t="s">
        <v>143</v>
      </c>
      <c r="DK12" s="38"/>
      <c r="DL12" s="38"/>
      <c r="DM12" s="38" t="s">
        <v>144</v>
      </c>
      <c r="DN12" s="38"/>
      <c r="DO12" s="38"/>
    </row>
    <row r="13" spans="1:254" ht="60" customHeight="1" x14ac:dyDescent="0.25">
      <c r="A13" s="46"/>
      <c r="B13" s="46"/>
      <c r="C13" s="45" t="s">
        <v>845</v>
      </c>
      <c r="D13" s="45"/>
      <c r="E13" s="45"/>
      <c r="F13" s="45" t="s">
        <v>1340</v>
      </c>
      <c r="G13" s="45"/>
      <c r="H13" s="45"/>
      <c r="I13" s="45" t="s">
        <v>29</v>
      </c>
      <c r="J13" s="45"/>
      <c r="K13" s="45"/>
      <c r="L13" s="45" t="s">
        <v>37</v>
      </c>
      <c r="M13" s="45"/>
      <c r="N13" s="45"/>
      <c r="O13" s="45" t="s">
        <v>39</v>
      </c>
      <c r="P13" s="45"/>
      <c r="Q13" s="45"/>
      <c r="R13" s="45" t="s">
        <v>40</v>
      </c>
      <c r="S13" s="45"/>
      <c r="T13" s="45"/>
      <c r="U13" s="45" t="s">
        <v>43</v>
      </c>
      <c r="V13" s="45"/>
      <c r="W13" s="45"/>
      <c r="X13" s="45" t="s">
        <v>852</v>
      </c>
      <c r="Y13" s="45"/>
      <c r="Z13" s="45"/>
      <c r="AA13" s="45" t="s">
        <v>854</v>
      </c>
      <c r="AB13" s="45"/>
      <c r="AC13" s="45"/>
      <c r="AD13" s="45" t="s">
        <v>856</v>
      </c>
      <c r="AE13" s="45"/>
      <c r="AF13" s="45"/>
      <c r="AG13" s="45" t="s">
        <v>858</v>
      </c>
      <c r="AH13" s="45"/>
      <c r="AI13" s="45"/>
      <c r="AJ13" s="45" t="s">
        <v>860</v>
      </c>
      <c r="AK13" s="45"/>
      <c r="AL13" s="45"/>
      <c r="AM13" s="45" t="s">
        <v>864</v>
      </c>
      <c r="AN13" s="45"/>
      <c r="AO13" s="45"/>
      <c r="AP13" s="45" t="s">
        <v>865</v>
      </c>
      <c r="AQ13" s="45"/>
      <c r="AR13" s="45"/>
      <c r="AS13" s="45" t="s">
        <v>867</v>
      </c>
      <c r="AT13" s="45"/>
      <c r="AU13" s="45"/>
      <c r="AV13" s="45" t="s">
        <v>868</v>
      </c>
      <c r="AW13" s="45"/>
      <c r="AX13" s="45"/>
      <c r="AY13" s="45" t="s">
        <v>871</v>
      </c>
      <c r="AZ13" s="45"/>
      <c r="BA13" s="45"/>
      <c r="BB13" s="45" t="s">
        <v>872</v>
      </c>
      <c r="BC13" s="45"/>
      <c r="BD13" s="45"/>
      <c r="BE13" s="45" t="s">
        <v>875</v>
      </c>
      <c r="BF13" s="45"/>
      <c r="BG13" s="45"/>
      <c r="BH13" s="45" t="s">
        <v>876</v>
      </c>
      <c r="BI13" s="45"/>
      <c r="BJ13" s="45"/>
      <c r="BK13" s="45" t="s">
        <v>880</v>
      </c>
      <c r="BL13" s="45"/>
      <c r="BM13" s="45"/>
      <c r="BN13" s="45" t="s">
        <v>879</v>
      </c>
      <c r="BO13" s="45"/>
      <c r="BP13" s="45"/>
      <c r="BQ13" s="45" t="s">
        <v>881</v>
      </c>
      <c r="BR13" s="45"/>
      <c r="BS13" s="45"/>
      <c r="BT13" s="45" t="s">
        <v>882</v>
      </c>
      <c r="BU13" s="45"/>
      <c r="BV13" s="45"/>
      <c r="BW13" s="45" t="s">
        <v>884</v>
      </c>
      <c r="BX13" s="45"/>
      <c r="BY13" s="45"/>
      <c r="BZ13" s="45" t="s">
        <v>886</v>
      </c>
      <c r="CA13" s="45"/>
      <c r="CB13" s="45"/>
      <c r="CC13" s="45" t="s">
        <v>887</v>
      </c>
      <c r="CD13" s="45"/>
      <c r="CE13" s="45"/>
      <c r="CF13" s="45" t="s">
        <v>888</v>
      </c>
      <c r="CG13" s="45"/>
      <c r="CH13" s="45"/>
      <c r="CI13" s="45" t="s">
        <v>890</v>
      </c>
      <c r="CJ13" s="45"/>
      <c r="CK13" s="45"/>
      <c r="CL13" s="45" t="s">
        <v>126</v>
      </c>
      <c r="CM13" s="45"/>
      <c r="CN13" s="45"/>
      <c r="CO13" s="45" t="s">
        <v>128</v>
      </c>
      <c r="CP13" s="45"/>
      <c r="CQ13" s="45"/>
      <c r="CR13" s="45" t="s">
        <v>891</v>
      </c>
      <c r="CS13" s="45"/>
      <c r="CT13" s="45"/>
      <c r="CU13" s="45" t="s">
        <v>133</v>
      </c>
      <c r="CV13" s="45"/>
      <c r="CW13" s="45"/>
      <c r="CX13" s="45" t="s">
        <v>892</v>
      </c>
      <c r="CY13" s="45"/>
      <c r="CZ13" s="45"/>
      <c r="DA13" s="45" t="s">
        <v>893</v>
      </c>
      <c r="DB13" s="45"/>
      <c r="DC13" s="45"/>
      <c r="DD13" s="45" t="s">
        <v>897</v>
      </c>
      <c r="DE13" s="45"/>
      <c r="DF13" s="45"/>
      <c r="DG13" s="45" t="s">
        <v>899</v>
      </c>
      <c r="DH13" s="45"/>
      <c r="DI13" s="45"/>
      <c r="DJ13" s="45" t="s">
        <v>901</v>
      </c>
      <c r="DK13" s="45"/>
      <c r="DL13" s="45"/>
      <c r="DM13" s="45" t="s">
        <v>903</v>
      </c>
      <c r="DN13" s="45"/>
      <c r="DO13" s="45"/>
    </row>
    <row r="14" spans="1:254" ht="133.5" customHeight="1" x14ac:dyDescent="0.25">
      <c r="A14" s="46"/>
      <c r="B14" s="46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1" t="s">
        <v>807</v>
      </c>
      <c r="B40" s="42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3" t="s">
        <v>841</v>
      </c>
      <c r="B41" s="44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9" workbookViewId="0">
      <selection activeCell="D60" sqref="D60:D6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9" t="s">
        <v>838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6" t="s">
        <v>0</v>
      </c>
      <c r="B5" s="46" t="s">
        <v>1</v>
      </c>
      <c r="C5" s="47" t="s">
        <v>57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37" t="s">
        <v>2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48" t="s">
        <v>88</v>
      </c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 t="s">
        <v>115</v>
      </c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50" t="s">
        <v>138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</row>
    <row r="6" spans="1:254" ht="15.75" customHeight="1" x14ac:dyDescent="0.25">
      <c r="A6" s="46"/>
      <c r="B6" s="46"/>
      <c r="C6" s="40" t="s">
        <v>58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 t="s">
        <v>56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 t="s">
        <v>3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51" t="s">
        <v>89</v>
      </c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40" t="s">
        <v>159</v>
      </c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 t="s">
        <v>116</v>
      </c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36" t="s">
        <v>174</v>
      </c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 t="s">
        <v>186</v>
      </c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 t="s">
        <v>117</v>
      </c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8" t="s">
        <v>139</v>
      </c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</row>
    <row r="7" spans="1:254" ht="0.75" customHeight="1" x14ac:dyDescent="0.25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6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6"/>
      <c r="B12" s="46"/>
      <c r="C12" s="40" t="s">
        <v>155</v>
      </c>
      <c r="D12" s="40" t="s">
        <v>5</v>
      </c>
      <c r="E12" s="40" t="s">
        <v>6</v>
      </c>
      <c r="F12" s="40" t="s">
        <v>156</v>
      </c>
      <c r="G12" s="40" t="s">
        <v>7</v>
      </c>
      <c r="H12" s="40" t="s">
        <v>8</v>
      </c>
      <c r="I12" s="40" t="s">
        <v>157</v>
      </c>
      <c r="J12" s="40" t="s">
        <v>9</v>
      </c>
      <c r="K12" s="40" t="s">
        <v>10</v>
      </c>
      <c r="L12" s="40" t="s">
        <v>158</v>
      </c>
      <c r="M12" s="40" t="s">
        <v>9</v>
      </c>
      <c r="N12" s="40" t="s">
        <v>10</v>
      </c>
      <c r="O12" s="40" t="s">
        <v>172</v>
      </c>
      <c r="P12" s="40"/>
      <c r="Q12" s="40"/>
      <c r="R12" s="40" t="s">
        <v>5</v>
      </c>
      <c r="S12" s="40"/>
      <c r="T12" s="40"/>
      <c r="U12" s="40" t="s">
        <v>173</v>
      </c>
      <c r="V12" s="40"/>
      <c r="W12" s="40"/>
      <c r="X12" s="40" t="s">
        <v>12</v>
      </c>
      <c r="Y12" s="40"/>
      <c r="Z12" s="40"/>
      <c r="AA12" s="40" t="s">
        <v>7</v>
      </c>
      <c r="AB12" s="40"/>
      <c r="AC12" s="40"/>
      <c r="AD12" s="40" t="s">
        <v>8</v>
      </c>
      <c r="AE12" s="40"/>
      <c r="AF12" s="40"/>
      <c r="AG12" s="38" t="s">
        <v>14</v>
      </c>
      <c r="AH12" s="38"/>
      <c r="AI12" s="38"/>
      <c r="AJ12" s="40" t="s">
        <v>9</v>
      </c>
      <c r="AK12" s="40"/>
      <c r="AL12" s="40"/>
      <c r="AM12" s="38" t="s">
        <v>168</v>
      </c>
      <c r="AN12" s="38"/>
      <c r="AO12" s="38"/>
      <c r="AP12" s="38" t="s">
        <v>169</v>
      </c>
      <c r="AQ12" s="38"/>
      <c r="AR12" s="38"/>
      <c r="AS12" s="38" t="s">
        <v>170</v>
      </c>
      <c r="AT12" s="38"/>
      <c r="AU12" s="38"/>
      <c r="AV12" s="38" t="s">
        <v>171</v>
      </c>
      <c r="AW12" s="38"/>
      <c r="AX12" s="38"/>
      <c r="AY12" s="38" t="s">
        <v>160</v>
      </c>
      <c r="AZ12" s="38"/>
      <c r="BA12" s="38"/>
      <c r="BB12" s="38" t="s">
        <v>161</v>
      </c>
      <c r="BC12" s="38"/>
      <c r="BD12" s="38"/>
      <c r="BE12" s="38" t="s">
        <v>162</v>
      </c>
      <c r="BF12" s="38"/>
      <c r="BG12" s="38"/>
      <c r="BH12" s="38" t="s">
        <v>163</v>
      </c>
      <c r="BI12" s="38"/>
      <c r="BJ12" s="38"/>
      <c r="BK12" s="38" t="s">
        <v>164</v>
      </c>
      <c r="BL12" s="38"/>
      <c r="BM12" s="38"/>
      <c r="BN12" s="38" t="s">
        <v>165</v>
      </c>
      <c r="BO12" s="38"/>
      <c r="BP12" s="38"/>
      <c r="BQ12" s="38" t="s">
        <v>166</v>
      </c>
      <c r="BR12" s="38"/>
      <c r="BS12" s="38"/>
      <c r="BT12" s="38" t="s">
        <v>167</v>
      </c>
      <c r="BU12" s="38"/>
      <c r="BV12" s="38"/>
      <c r="BW12" s="38" t="s">
        <v>179</v>
      </c>
      <c r="BX12" s="38"/>
      <c r="BY12" s="38"/>
      <c r="BZ12" s="38" t="s">
        <v>180</v>
      </c>
      <c r="CA12" s="38"/>
      <c r="CB12" s="38"/>
      <c r="CC12" s="38" t="s">
        <v>181</v>
      </c>
      <c r="CD12" s="38"/>
      <c r="CE12" s="38"/>
      <c r="CF12" s="38" t="s">
        <v>182</v>
      </c>
      <c r="CG12" s="38"/>
      <c r="CH12" s="38"/>
      <c r="CI12" s="38" t="s">
        <v>183</v>
      </c>
      <c r="CJ12" s="38"/>
      <c r="CK12" s="38"/>
      <c r="CL12" s="38" t="s">
        <v>184</v>
      </c>
      <c r="CM12" s="38"/>
      <c r="CN12" s="38"/>
      <c r="CO12" s="38" t="s">
        <v>185</v>
      </c>
      <c r="CP12" s="38"/>
      <c r="CQ12" s="38"/>
      <c r="CR12" s="38" t="s">
        <v>175</v>
      </c>
      <c r="CS12" s="38"/>
      <c r="CT12" s="38"/>
      <c r="CU12" s="38" t="s">
        <v>176</v>
      </c>
      <c r="CV12" s="38"/>
      <c r="CW12" s="38"/>
      <c r="CX12" s="38" t="s">
        <v>177</v>
      </c>
      <c r="CY12" s="38"/>
      <c r="CZ12" s="38"/>
      <c r="DA12" s="38" t="s">
        <v>178</v>
      </c>
      <c r="DB12" s="38"/>
      <c r="DC12" s="38"/>
      <c r="DD12" s="38" t="s">
        <v>187</v>
      </c>
      <c r="DE12" s="38"/>
      <c r="DF12" s="38"/>
      <c r="DG12" s="38" t="s">
        <v>188</v>
      </c>
      <c r="DH12" s="38"/>
      <c r="DI12" s="38"/>
      <c r="DJ12" s="38" t="s">
        <v>189</v>
      </c>
      <c r="DK12" s="38"/>
      <c r="DL12" s="38"/>
      <c r="DM12" s="38" t="s">
        <v>190</v>
      </c>
      <c r="DN12" s="38"/>
      <c r="DO12" s="38"/>
      <c r="DP12" s="38" t="s">
        <v>191</v>
      </c>
      <c r="DQ12" s="38"/>
      <c r="DR12" s="38"/>
    </row>
    <row r="13" spans="1:254" ht="59.25" customHeight="1" x14ac:dyDescent="0.25">
      <c r="A13" s="46"/>
      <c r="B13" s="46"/>
      <c r="C13" s="45" t="s">
        <v>906</v>
      </c>
      <c r="D13" s="45"/>
      <c r="E13" s="45"/>
      <c r="F13" s="45" t="s">
        <v>910</v>
      </c>
      <c r="G13" s="45"/>
      <c r="H13" s="45"/>
      <c r="I13" s="45" t="s">
        <v>911</v>
      </c>
      <c r="J13" s="45"/>
      <c r="K13" s="45"/>
      <c r="L13" s="45" t="s">
        <v>912</v>
      </c>
      <c r="M13" s="45"/>
      <c r="N13" s="45"/>
      <c r="O13" s="45" t="s">
        <v>202</v>
      </c>
      <c r="P13" s="45"/>
      <c r="Q13" s="45"/>
      <c r="R13" s="45" t="s">
        <v>204</v>
      </c>
      <c r="S13" s="45"/>
      <c r="T13" s="45"/>
      <c r="U13" s="45" t="s">
        <v>914</v>
      </c>
      <c r="V13" s="45"/>
      <c r="W13" s="45"/>
      <c r="X13" s="45" t="s">
        <v>915</v>
      </c>
      <c r="Y13" s="45"/>
      <c r="Z13" s="45"/>
      <c r="AA13" s="45" t="s">
        <v>916</v>
      </c>
      <c r="AB13" s="45"/>
      <c r="AC13" s="45"/>
      <c r="AD13" s="45" t="s">
        <v>918</v>
      </c>
      <c r="AE13" s="45"/>
      <c r="AF13" s="45"/>
      <c r="AG13" s="45" t="s">
        <v>920</v>
      </c>
      <c r="AH13" s="45"/>
      <c r="AI13" s="45"/>
      <c r="AJ13" s="45" t="s">
        <v>1326</v>
      </c>
      <c r="AK13" s="45"/>
      <c r="AL13" s="45"/>
      <c r="AM13" s="45" t="s">
        <v>925</v>
      </c>
      <c r="AN13" s="45"/>
      <c r="AO13" s="45"/>
      <c r="AP13" s="45" t="s">
        <v>926</v>
      </c>
      <c r="AQ13" s="45"/>
      <c r="AR13" s="45"/>
      <c r="AS13" s="45" t="s">
        <v>927</v>
      </c>
      <c r="AT13" s="45"/>
      <c r="AU13" s="45"/>
      <c r="AV13" s="45" t="s">
        <v>928</v>
      </c>
      <c r="AW13" s="45"/>
      <c r="AX13" s="45"/>
      <c r="AY13" s="45" t="s">
        <v>930</v>
      </c>
      <c r="AZ13" s="45"/>
      <c r="BA13" s="45"/>
      <c r="BB13" s="45" t="s">
        <v>931</v>
      </c>
      <c r="BC13" s="45"/>
      <c r="BD13" s="45"/>
      <c r="BE13" s="45" t="s">
        <v>932</v>
      </c>
      <c r="BF13" s="45"/>
      <c r="BG13" s="45"/>
      <c r="BH13" s="45" t="s">
        <v>933</v>
      </c>
      <c r="BI13" s="45"/>
      <c r="BJ13" s="45"/>
      <c r="BK13" s="45" t="s">
        <v>934</v>
      </c>
      <c r="BL13" s="45"/>
      <c r="BM13" s="45"/>
      <c r="BN13" s="45" t="s">
        <v>936</v>
      </c>
      <c r="BO13" s="45"/>
      <c r="BP13" s="45"/>
      <c r="BQ13" s="45" t="s">
        <v>937</v>
      </c>
      <c r="BR13" s="45"/>
      <c r="BS13" s="45"/>
      <c r="BT13" s="45" t="s">
        <v>939</v>
      </c>
      <c r="BU13" s="45"/>
      <c r="BV13" s="45"/>
      <c r="BW13" s="45" t="s">
        <v>941</v>
      </c>
      <c r="BX13" s="45"/>
      <c r="BY13" s="45"/>
      <c r="BZ13" s="45" t="s">
        <v>942</v>
      </c>
      <c r="CA13" s="45"/>
      <c r="CB13" s="45"/>
      <c r="CC13" s="45" t="s">
        <v>946</v>
      </c>
      <c r="CD13" s="45"/>
      <c r="CE13" s="45"/>
      <c r="CF13" s="45" t="s">
        <v>949</v>
      </c>
      <c r="CG13" s="45"/>
      <c r="CH13" s="45"/>
      <c r="CI13" s="45" t="s">
        <v>950</v>
      </c>
      <c r="CJ13" s="45"/>
      <c r="CK13" s="45"/>
      <c r="CL13" s="45" t="s">
        <v>951</v>
      </c>
      <c r="CM13" s="45"/>
      <c r="CN13" s="45"/>
      <c r="CO13" s="45" t="s">
        <v>952</v>
      </c>
      <c r="CP13" s="45"/>
      <c r="CQ13" s="45"/>
      <c r="CR13" s="45" t="s">
        <v>954</v>
      </c>
      <c r="CS13" s="45"/>
      <c r="CT13" s="45"/>
      <c r="CU13" s="45" t="s">
        <v>955</v>
      </c>
      <c r="CV13" s="45"/>
      <c r="CW13" s="45"/>
      <c r="CX13" s="45" t="s">
        <v>956</v>
      </c>
      <c r="CY13" s="45"/>
      <c r="CZ13" s="45"/>
      <c r="DA13" s="45" t="s">
        <v>957</v>
      </c>
      <c r="DB13" s="45"/>
      <c r="DC13" s="45"/>
      <c r="DD13" s="45" t="s">
        <v>958</v>
      </c>
      <c r="DE13" s="45"/>
      <c r="DF13" s="45"/>
      <c r="DG13" s="45" t="s">
        <v>959</v>
      </c>
      <c r="DH13" s="45"/>
      <c r="DI13" s="45"/>
      <c r="DJ13" s="45" t="s">
        <v>961</v>
      </c>
      <c r="DK13" s="45"/>
      <c r="DL13" s="45"/>
      <c r="DM13" s="45" t="s">
        <v>962</v>
      </c>
      <c r="DN13" s="45"/>
      <c r="DO13" s="45"/>
      <c r="DP13" s="45" t="s">
        <v>963</v>
      </c>
      <c r="DQ13" s="45"/>
      <c r="DR13" s="45"/>
    </row>
    <row r="14" spans="1:254" ht="120" x14ac:dyDescent="0.25">
      <c r="A14" s="46"/>
      <c r="B14" s="46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1" t="s">
        <v>278</v>
      </c>
      <c r="B40" s="42"/>
      <c r="C40" s="26">
        <f>SUM(C15:C39)</f>
        <v>0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25">
      <c r="A41" s="43" t="s">
        <v>842</v>
      </c>
      <c r="B41" s="44"/>
      <c r="C41" s="30">
        <f>C40/25%</f>
        <v>0</v>
      </c>
      <c r="D41" s="30">
        <f t="shared" ref="D41:BO41" si="5">D40/25%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si="5"/>
        <v>0</v>
      </c>
      <c r="AK41" s="30">
        <f t="shared" si="5"/>
        <v>0</v>
      </c>
      <c r="AL41" s="30">
        <f t="shared" si="5"/>
        <v>0</v>
      </c>
      <c r="AM41" s="30">
        <f t="shared" si="5"/>
        <v>0</v>
      </c>
      <c r="AN41" s="30">
        <f t="shared" si="5"/>
        <v>0</v>
      </c>
      <c r="AO41" s="30">
        <f t="shared" si="5"/>
        <v>0</v>
      </c>
      <c r="AP41" s="30">
        <f t="shared" si="5"/>
        <v>0</v>
      </c>
      <c r="AQ41" s="30">
        <f t="shared" si="5"/>
        <v>0</v>
      </c>
      <c r="AR41" s="30">
        <f t="shared" si="5"/>
        <v>0</v>
      </c>
      <c r="AS41" s="30">
        <f t="shared" si="5"/>
        <v>0</v>
      </c>
      <c r="AT41" s="30">
        <f t="shared" si="5"/>
        <v>0</v>
      </c>
      <c r="AU41" s="30">
        <f t="shared" si="5"/>
        <v>0</v>
      </c>
      <c r="AV41" s="30">
        <f t="shared" si="5"/>
        <v>0</v>
      </c>
      <c r="AW41" s="30">
        <f t="shared" si="5"/>
        <v>0</v>
      </c>
      <c r="AX41" s="30">
        <f t="shared" si="5"/>
        <v>0</v>
      </c>
      <c r="AY41" s="30">
        <f t="shared" si="5"/>
        <v>0</v>
      </c>
      <c r="AZ41" s="30">
        <f t="shared" si="5"/>
        <v>0</v>
      </c>
      <c r="BA41" s="30">
        <f t="shared" si="5"/>
        <v>0</v>
      </c>
      <c r="BB41" s="30">
        <f t="shared" si="5"/>
        <v>0</v>
      </c>
      <c r="BC41" s="30">
        <f t="shared" si="5"/>
        <v>0</v>
      </c>
      <c r="BD41" s="30">
        <f t="shared" si="5"/>
        <v>0</v>
      </c>
      <c r="BE41" s="30">
        <f t="shared" si="5"/>
        <v>0</v>
      </c>
      <c r="BF41" s="30">
        <f t="shared" si="5"/>
        <v>0</v>
      </c>
      <c r="BG41" s="30">
        <f t="shared" si="5"/>
        <v>0</v>
      </c>
      <c r="BH41" s="30">
        <f t="shared" si="5"/>
        <v>0</v>
      </c>
      <c r="BI41" s="30">
        <f t="shared" si="5"/>
        <v>0</v>
      </c>
      <c r="BJ41" s="30">
        <f t="shared" si="5"/>
        <v>0</v>
      </c>
      <c r="BK41" s="30">
        <f t="shared" si="5"/>
        <v>0</v>
      </c>
      <c r="BL41" s="30">
        <f t="shared" si="5"/>
        <v>0</v>
      </c>
      <c r="BM41" s="30">
        <f t="shared" si="5"/>
        <v>0</v>
      </c>
      <c r="BN41" s="30">
        <f t="shared" si="5"/>
        <v>0</v>
      </c>
      <c r="BO41" s="30">
        <f t="shared" si="5"/>
        <v>0</v>
      </c>
      <c r="BP41" s="30">
        <f t="shared" ref="BP41:DQ41" si="6">BP40/25%</f>
        <v>0</v>
      </c>
      <c r="BQ41" s="30">
        <f t="shared" si="6"/>
        <v>0</v>
      </c>
      <c r="BR41" s="30">
        <f t="shared" si="6"/>
        <v>0</v>
      </c>
      <c r="BS41" s="30">
        <f t="shared" si="6"/>
        <v>0</v>
      </c>
      <c r="BT41" s="30">
        <f t="shared" si="6"/>
        <v>0</v>
      </c>
      <c r="BU41" s="30">
        <f t="shared" si="6"/>
        <v>0</v>
      </c>
      <c r="BV41" s="30">
        <f t="shared" si="6"/>
        <v>0</v>
      </c>
      <c r="BW41" s="30">
        <f t="shared" si="6"/>
        <v>0</v>
      </c>
      <c r="BX41" s="30">
        <f t="shared" si="6"/>
        <v>0</v>
      </c>
      <c r="BY41" s="30">
        <f t="shared" si="6"/>
        <v>0</v>
      </c>
      <c r="BZ41" s="30">
        <f t="shared" si="6"/>
        <v>0</v>
      </c>
      <c r="CA41" s="30">
        <f t="shared" si="6"/>
        <v>0</v>
      </c>
      <c r="CB41" s="30">
        <f t="shared" si="6"/>
        <v>0</v>
      </c>
      <c r="CC41" s="30">
        <f t="shared" si="6"/>
        <v>0</v>
      </c>
      <c r="CD41" s="30">
        <f t="shared" si="6"/>
        <v>0</v>
      </c>
      <c r="CE41" s="30">
        <f t="shared" si="6"/>
        <v>0</v>
      </c>
      <c r="CF41" s="30">
        <f t="shared" si="6"/>
        <v>0</v>
      </c>
      <c r="CG41" s="30">
        <f t="shared" si="6"/>
        <v>0</v>
      </c>
      <c r="CH41" s="30">
        <f t="shared" si="6"/>
        <v>0</v>
      </c>
      <c r="CI41" s="30">
        <f t="shared" si="6"/>
        <v>0</v>
      </c>
      <c r="CJ41" s="30">
        <f t="shared" si="6"/>
        <v>0</v>
      </c>
      <c r="CK41" s="30">
        <f t="shared" si="6"/>
        <v>0</v>
      </c>
      <c r="CL41" s="30">
        <f t="shared" si="6"/>
        <v>0</v>
      </c>
      <c r="CM41" s="30">
        <f t="shared" si="6"/>
        <v>0</v>
      </c>
      <c r="CN41" s="30">
        <f t="shared" si="6"/>
        <v>0</v>
      </c>
      <c r="CO41" s="30">
        <f t="shared" si="6"/>
        <v>0</v>
      </c>
      <c r="CP41" s="30">
        <f t="shared" si="6"/>
        <v>0</v>
      </c>
      <c r="CQ41" s="30">
        <f t="shared" si="6"/>
        <v>0</v>
      </c>
      <c r="CR41" s="30">
        <f t="shared" si="6"/>
        <v>0</v>
      </c>
      <c r="CS41" s="30">
        <f t="shared" si="6"/>
        <v>0</v>
      </c>
      <c r="CT41" s="30">
        <f t="shared" si="6"/>
        <v>0</v>
      </c>
      <c r="CU41" s="30">
        <f t="shared" si="6"/>
        <v>0</v>
      </c>
      <c r="CV41" s="30">
        <f t="shared" si="6"/>
        <v>0</v>
      </c>
      <c r="CW41" s="30">
        <f t="shared" si="6"/>
        <v>0</v>
      </c>
      <c r="CX41" s="30">
        <f t="shared" si="6"/>
        <v>0</v>
      </c>
      <c r="CY41" s="30">
        <f t="shared" si="6"/>
        <v>0</v>
      </c>
      <c r="CZ41" s="30">
        <f t="shared" si="6"/>
        <v>0</v>
      </c>
      <c r="DA41" s="30">
        <f t="shared" si="6"/>
        <v>0</v>
      </c>
      <c r="DB41" s="30">
        <f t="shared" si="6"/>
        <v>0</v>
      </c>
      <c r="DC41" s="30">
        <f t="shared" si="6"/>
        <v>0</v>
      </c>
      <c r="DD41" s="30">
        <f t="shared" si="6"/>
        <v>0</v>
      </c>
      <c r="DE41" s="30">
        <f t="shared" si="6"/>
        <v>0</v>
      </c>
      <c r="DF41" s="30">
        <f t="shared" si="6"/>
        <v>0</v>
      </c>
      <c r="DG41" s="30">
        <f t="shared" si="6"/>
        <v>0</v>
      </c>
      <c r="DH41" s="30">
        <f t="shared" si="6"/>
        <v>0</v>
      </c>
      <c r="DI41" s="30">
        <f t="shared" si="6"/>
        <v>0</v>
      </c>
      <c r="DJ41" s="30">
        <f t="shared" si="6"/>
        <v>0</v>
      </c>
      <c r="DK41" s="30">
        <f t="shared" si="6"/>
        <v>0</v>
      </c>
      <c r="DL41" s="30">
        <f t="shared" si="6"/>
        <v>0</v>
      </c>
      <c r="DM41" s="30">
        <f t="shared" si="6"/>
        <v>0</v>
      </c>
      <c r="DN41" s="30">
        <f t="shared" si="6"/>
        <v>0</v>
      </c>
      <c r="DO41" s="30">
        <f t="shared" si="6"/>
        <v>0</v>
      </c>
      <c r="DP41" s="30">
        <f t="shared" si="6"/>
        <v>0</v>
      </c>
      <c r="DQ41" s="30">
        <f t="shared" si="6"/>
        <v>0</v>
      </c>
      <c r="DR41" s="30">
        <f>DR40/25%</f>
        <v>0</v>
      </c>
    </row>
    <row r="43" spans="1:254" x14ac:dyDescent="0.25">
      <c r="B43" t="s">
        <v>813</v>
      </c>
    </row>
    <row r="44" spans="1:254" x14ac:dyDescent="0.25">
      <c r="B44" t="s">
        <v>814</v>
      </c>
      <c r="C44" t="s">
        <v>822</v>
      </c>
      <c r="D44" s="34">
        <f>(C41+F41+I41+L41)/4</f>
        <v>0</v>
      </c>
      <c r="E44">
        <f>D44/100*25</f>
        <v>0</v>
      </c>
    </row>
    <row r="45" spans="1:254" x14ac:dyDescent="0.25">
      <c r="B45" t="s">
        <v>815</v>
      </c>
      <c r="C45" t="s">
        <v>822</v>
      </c>
      <c r="D45" s="34">
        <f>(D41+G41+J41+M41)/4</f>
        <v>0</v>
      </c>
      <c r="E45">
        <f t="shared" ref="E45:E46" si="7">D45/100*25</f>
        <v>0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 t="shared" si="7"/>
        <v>0</v>
      </c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823</v>
      </c>
      <c r="D48" s="34">
        <f>(O41+R41+U41+X41+AA41+AD41+AG41+AJ41)/8</f>
        <v>0</v>
      </c>
      <c r="E48" s="18">
        <f t="shared" ref="E48:E62" si="8">D48/100*25</f>
        <v>0</v>
      </c>
    </row>
    <row r="49" spans="2:5" x14ac:dyDescent="0.25">
      <c r="B49" t="s">
        <v>815</v>
      </c>
      <c r="C49" t="s">
        <v>823</v>
      </c>
      <c r="D49" s="34">
        <f>(P41+S41+V41+Y41+AB41+AE41+AH41+AK41)/8</f>
        <v>0</v>
      </c>
      <c r="E49" s="18">
        <f t="shared" si="8"/>
        <v>0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 t="shared" si="8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824</v>
      </c>
      <c r="D52" s="34">
        <f>(AM41+AP41+AS41+AV41)/4</f>
        <v>0</v>
      </c>
      <c r="E52">
        <f t="shared" si="8"/>
        <v>0</v>
      </c>
    </row>
    <row r="53" spans="2:5" x14ac:dyDescent="0.25">
      <c r="B53" t="s">
        <v>815</v>
      </c>
      <c r="C53" t="s">
        <v>824</v>
      </c>
      <c r="D53" s="34">
        <f>(AN41+AQ41+AT41+AW41)/4</f>
        <v>0</v>
      </c>
      <c r="E53">
        <f t="shared" si="8"/>
        <v>0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 t="shared" si="8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825</v>
      </c>
      <c r="D56" s="34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826</v>
      </c>
      <c r="D60" s="34">
        <f>(DG41+DJ41+DM41+DP41)/4</f>
        <v>0</v>
      </c>
      <c r="E60">
        <f t="shared" si="8"/>
        <v>0</v>
      </c>
    </row>
    <row r="61" spans="2:5" x14ac:dyDescent="0.25">
      <c r="B61" t="s">
        <v>815</v>
      </c>
      <c r="C61" t="s">
        <v>826</v>
      </c>
      <c r="D61" s="34">
        <f>(DH41+DK41+DN41+DQ41)/4</f>
        <v>0</v>
      </c>
      <c r="E61">
        <f t="shared" si="8"/>
        <v>0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 t="shared" si="8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9" t="s">
        <v>839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52" t="s">
        <v>2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4"/>
      <c r="BK4" s="48" t="s">
        <v>88</v>
      </c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55" t="s">
        <v>115</v>
      </c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7"/>
      <c r="EW4" s="50" t="s">
        <v>138</v>
      </c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</row>
    <row r="5" spans="1:254" ht="15.75" customHeight="1" x14ac:dyDescent="0.25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 t="s">
        <v>56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38" t="s">
        <v>3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 t="s">
        <v>331</v>
      </c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40" t="s">
        <v>332</v>
      </c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 t="s">
        <v>159</v>
      </c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36" t="s">
        <v>1023</v>
      </c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 t="s">
        <v>174</v>
      </c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58" t="s">
        <v>186</v>
      </c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36" t="s">
        <v>117</v>
      </c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8" t="s">
        <v>139</v>
      </c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</row>
    <row r="6" spans="1:254" ht="15.75" hidden="1" x14ac:dyDescent="0.25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6"/>
      <c r="B11" s="46"/>
      <c r="C11" s="40" t="s">
        <v>280</v>
      </c>
      <c r="D11" s="40" t="s">
        <v>5</v>
      </c>
      <c r="E11" s="40" t="s">
        <v>6</v>
      </c>
      <c r="F11" s="40" t="s">
        <v>319</v>
      </c>
      <c r="G11" s="40" t="s">
        <v>7</v>
      </c>
      <c r="H11" s="40" t="s">
        <v>8</v>
      </c>
      <c r="I11" s="40" t="s">
        <v>281</v>
      </c>
      <c r="J11" s="40" t="s">
        <v>9</v>
      </c>
      <c r="K11" s="40" t="s">
        <v>10</v>
      </c>
      <c r="L11" s="40" t="s">
        <v>282</v>
      </c>
      <c r="M11" s="40" t="s">
        <v>9</v>
      </c>
      <c r="N11" s="40" t="s">
        <v>10</v>
      </c>
      <c r="O11" s="40" t="s">
        <v>283</v>
      </c>
      <c r="P11" s="40" t="s">
        <v>11</v>
      </c>
      <c r="Q11" s="40" t="s">
        <v>4</v>
      </c>
      <c r="R11" s="40" t="s">
        <v>284</v>
      </c>
      <c r="S11" s="40"/>
      <c r="T11" s="40"/>
      <c r="U11" s="40" t="s">
        <v>982</v>
      </c>
      <c r="V11" s="40"/>
      <c r="W11" s="40"/>
      <c r="X11" s="40" t="s">
        <v>983</v>
      </c>
      <c r="Y11" s="40"/>
      <c r="Z11" s="40"/>
      <c r="AA11" s="38" t="s">
        <v>984</v>
      </c>
      <c r="AB11" s="38"/>
      <c r="AC11" s="38"/>
      <c r="AD11" s="40" t="s">
        <v>285</v>
      </c>
      <c r="AE11" s="40"/>
      <c r="AF11" s="40"/>
      <c r="AG11" s="40" t="s">
        <v>286</v>
      </c>
      <c r="AH11" s="40"/>
      <c r="AI11" s="40"/>
      <c r="AJ11" s="38" t="s">
        <v>287</v>
      </c>
      <c r="AK11" s="38"/>
      <c r="AL11" s="38"/>
      <c r="AM11" s="40" t="s">
        <v>288</v>
      </c>
      <c r="AN11" s="40"/>
      <c r="AO11" s="40"/>
      <c r="AP11" s="40" t="s">
        <v>289</v>
      </c>
      <c r="AQ11" s="40"/>
      <c r="AR11" s="40"/>
      <c r="AS11" s="40" t="s">
        <v>290</v>
      </c>
      <c r="AT11" s="40"/>
      <c r="AU11" s="40"/>
      <c r="AV11" s="40" t="s">
        <v>291</v>
      </c>
      <c r="AW11" s="40"/>
      <c r="AX11" s="40"/>
      <c r="AY11" s="40" t="s">
        <v>320</v>
      </c>
      <c r="AZ11" s="40"/>
      <c r="BA11" s="40"/>
      <c r="BB11" s="40" t="s">
        <v>292</v>
      </c>
      <c r="BC11" s="40"/>
      <c r="BD11" s="40"/>
      <c r="BE11" s="40" t="s">
        <v>1006</v>
      </c>
      <c r="BF11" s="40"/>
      <c r="BG11" s="40"/>
      <c r="BH11" s="40" t="s">
        <v>293</v>
      </c>
      <c r="BI11" s="40"/>
      <c r="BJ11" s="40"/>
      <c r="BK11" s="38" t="s">
        <v>294</v>
      </c>
      <c r="BL11" s="38"/>
      <c r="BM11" s="38"/>
      <c r="BN11" s="38" t="s">
        <v>321</v>
      </c>
      <c r="BO11" s="38"/>
      <c r="BP11" s="38"/>
      <c r="BQ11" s="38" t="s">
        <v>295</v>
      </c>
      <c r="BR11" s="38"/>
      <c r="BS11" s="38"/>
      <c r="BT11" s="38" t="s">
        <v>296</v>
      </c>
      <c r="BU11" s="38"/>
      <c r="BV11" s="38"/>
      <c r="BW11" s="38" t="s">
        <v>297</v>
      </c>
      <c r="BX11" s="38"/>
      <c r="BY11" s="38"/>
      <c r="BZ11" s="38" t="s">
        <v>298</v>
      </c>
      <c r="CA11" s="38"/>
      <c r="CB11" s="38"/>
      <c r="CC11" s="38" t="s">
        <v>322</v>
      </c>
      <c r="CD11" s="38"/>
      <c r="CE11" s="38"/>
      <c r="CF11" s="38" t="s">
        <v>299</v>
      </c>
      <c r="CG11" s="38"/>
      <c r="CH11" s="38"/>
      <c r="CI11" s="38" t="s">
        <v>300</v>
      </c>
      <c r="CJ11" s="38"/>
      <c r="CK11" s="38"/>
      <c r="CL11" s="38" t="s">
        <v>301</v>
      </c>
      <c r="CM11" s="38"/>
      <c r="CN11" s="38"/>
      <c r="CO11" s="38" t="s">
        <v>302</v>
      </c>
      <c r="CP11" s="38"/>
      <c r="CQ11" s="38"/>
      <c r="CR11" s="38" t="s">
        <v>303</v>
      </c>
      <c r="CS11" s="38"/>
      <c r="CT11" s="38"/>
      <c r="CU11" s="38" t="s">
        <v>304</v>
      </c>
      <c r="CV11" s="38"/>
      <c r="CW11" s="38"/>
      <c r="CX11" s="38" t="s">
        <v>305</v>
      </c>
      <c r="CY11" s="38"/>
      <c r="CZ11" s="38"/>
      <c r="DA11" s="38" t="s">
        <v>306</v>
      </c>
      <c r="DB11" s="38"/>
      <c r="DC11" s="38"/>
      <c r="DD11" s="38" t="s">
        <v>307</v>
      </c>
      <c r="DE11" s="38"/>
      <c r="DF11" s="38"/>
      <c r="DG11" s="38" t="s">
        <v>323</v>
      </c>
      <c r="DH11" s="38"/>
      <c r="DI11" s="38"/>
      <c r="DJ11" s="38" t="s">
        <v>308</v>
      </c>
      <c r="DK11" s="38"/>
      <c r="DL11" s="38"/>
      <c r="DM11" s="38" t="s">
        <v>309</v>
      </c>
      <c r="DN11" s="38"/>
      <c r="DO11" s="38"/>
      <c r="DP11" s="38" t="s">
        <v>310</v>
      </c>
      <c r="DQ11" s="38"/>
      <c r="DR11" s="38"/>
      <c r="DS11" s="38" t="s">
        <v>311</v>
      </c>
      <c r="DT11" s="38"/>
      <c r="DU11" s="38"/>
      <c r="DV11" s="38" t="s">
        <v>312</v>
      </c>
      <c r="DW11" s="38"/>
      <c r="DX11" s="38"/>
      <c r="DY11" s="38" t="s">
        <v>313</v>
      </c>
      <c r="DZ11" s="38"/>
      <c r="EA11" s="38"/>
      <c r="EB11" s="38" t="s">
        <v>314</v>
      </c>
      <c r="EC11" s="38"/>
      <c r="ED11" s="38"/>
      <c r="EE11" s="38" t="s">
        <v>324</v>
      </c>
      <c r="EF11" s="38"/>
      <c r="EG11" s="38"/>
      <c r="EH11" s="38" t="s">
        <v>325</v>
      </c>
      <c r="EI11" s="38"/>
      <c r="EJ11" s="38"/>
      <c r="EK11" s="38" t="s">
        <v>326</v>
      </c>
      <c r="EL11" s="38"/>
      <c r="EM11" s="38"/>
      <c r="EN11" s="38" t="s">
        <v>327</v>
      </c>
      <c r="EO11" s="38"/>
      <c r="EP11" s="38"/>
      <c r="EQ11" s="38" t="s">
        <v>328</v>
      </c>
      <c r="ER11" s="38"/>
      <c r="ES11" s="38"/>
      <c r="ET11" s="38" t="s">
        <v>329</v>
      </c>
      <c r="EU11" s="38"/>
      <c r="EV11" s="38"/>
      <c r="EW11" s="38" t="s">
        <v>315</v>
      </c>
      <c r="EX11" s="38"/>
      <c r="EY11" s="38"/>
      <c r="EZ11" s="38" t="s">
        <v>330</v>
      </c>
      <c r="FA11" s="38"/>
      <c r="FB11" s="38"/>
      <c r="FC11" s="38" t="s">
        <v>316</v>
      </c>
      <c r="FD11" s="38"/>
      <c r="FE11" s="38"/>
      <c r="FF11" s="38" t="s">
        <v>317</v>
      </c>
      <c r="FG11" s="38"/>
      <c r="FH11" s="38"/>
      <c r="FI11" s="38" t="s">
        <v>318</v>
      </c>
      <c r="FJ11" s="38"/>
      <c r="FK11" s="38"/>
    </row>
    <row r="12" spans="1:254" ht="79.5" customHeight="1" x14ac:dyDescent="0.25">
      <c r="A12" s="46"/>
      <c r="B12" s="46"/>
      <c r="C12" s="45" t="s">
        <v>964</v>
      </c>
      <c r="D12" s="45"/>
      <c r="E12" s="45"/>
      <c r="F12" s="45" t="s">
        <v>968</v>
      </c>
      <c r="G12" s="45"/>
      <c r="H12" s="45"/>
      <c r="I12" s="45" t="s">
        <v>972</v>
      </c>
      <c r="J12" s="45"/>
      <c r="K12" s="45"/>
      <c r="L12" s="45" t="s">
        <v>976</v>
      </c>
      <c r="M12" s="45"/>
      <c r="N12" s="45"/>
      <c r="O12" s="45" t="s">
        <v>978</v>
      </c>
      <c r="P12" s="45"/>
      <c r="Q12" s="45"/>
      <c r="R12" s="45" t="s">
        <v>981</v>
      </c>
      <c r="S12" s="45"/>
      <c r="T12" s="45"/>
      <c r="U12" s="45" t="s">
        <v>338</v>
      </c>
      <c r="V12" s="45"/>
      <c r="W12" s="45"/>
      <c r="X12" s="45" t="s">
        <v>341</v>
      </c>
      <c r="Y12" s="45"/>
      <c r="Z12" s="45"/>
      <c r="AA12" s="45" t="s">
        <v>985</v>
      </c>
      <c r="AB12" s="45"/>
      <c r="AC12" s="45"/>
      <c r="AD12" s="45" t="s">
        <v>989</v>
      </c>
      <c r="AE12" s="45"/>
      <c r="AF12" s="45"/>
      <c r="AG12" s="45" t="s">
        <v>990</v>
      </c>
      <c r="AH12" s="45"/>
      <c r="AI12" s="45"/>
      <c r="AJ12" s="45" t="s">
        <v>994</v>
      </c>
      <c r="AK12" s="45"/>
      <c r="AL12" s="45"/>
      <c r="AM12" s="45" t="s">
        <v>998</v>
      </c>
      <c r="AN12" s="45"/>
      <c r="AO12" s="45"/>
      <c r="AP12" s="45" t="s">
        <v>1002</v>
      </c>
      <c r="AQ12" s="45"/>
      <c r="AR12" s="45"/>
      <c r="AS12" s="45" t="s">
        <v>1003</v>
      </c>
      <c r="AT12" s="45"/>
      <c r="AU12" s="45"/>
      <c r="AV12" s="45" t="s">
        <v>1007</v>
      </c>
      <c r="AW12" s="45"/>
      <c r="AX12" s="45"/>
      <c r="AY12" s="45" t="s">
        <v>1008</v>
      </c>
      <c r="AZ12" s="45"/>
      <c r="BA12" s="45"/>
      <c r="BB12" s="45" t="s">
        <v>1009</v>
      </c>
      <c r="BC12" s="45"/>
      <c r="BD12" s="45"/>
      <c r="BE12" s="45" t="s">
        <v>1010</v>
      </c>
      <c r="BF12" s="45"/>
      <c r="BG12" s="45"/>
      <c r="BH12" s="45" t="s">
        <v>1011</v>
      </c>
      <c r="BI12" s="45"/>
      <c r="BJ12" s="45"/>
      <c r="BK12" s="45" t="s">
        <v>357</v>
      </c>
      <c r="BL12" s="45"/>
      <c r="BM12" s="45"/>
      <c r="BN12" s="45" t="s">
        <v>359</v>
      </c>
      <c r="BO12" s="45"/>
      <c r="BP12" s="45"/>
      <c r="BQ12" s="45" t="s">
        <v>1015</v>
      </c>
      <c r="BR12" s="45"/>
      <c r="BS12" s="45"/>
      <c r="BT12" s="45" t="s">
        <v>1016</v>
      </c>
      <c r="BU12" s="45"/>
      <c r="BV12" s="45"/>
      <c r="BW12" s="45" t="s">
        <v>1017</v>
      </c>
      <c r="BX12" s="45"/>
      <c r="BY12" s="45"/>
      <c r="BZ12" s="45" t="s">
        <v>1018</v>
      </c>
      <c r="CA12" s="45"/>
      <c r="CB12" s="45"/>
      <c r="CC12" s="45" t="s">
        <v>369</v>
      </c>
      <c r="CD12" s="45"/>
      <c r="CE12" s="45"/>
      <c r="CF12" s="59" t="s">
        <v>372</v>
      </c>
      <c r="CG12" s="59"/>
      <c r="CH12" s="59"/>
      <c r="CI12" s="45" t="s">
        <v>376</v>
      </c>
      <c r="CJ12" s="45"/>
      <c r="CK12" s="45"/>
      <c r="CL12" s="45" t="s">
        <v>1329</v>
      </c>
      <c r="CM12" s="45"/>
      <c r="CN12" s="45"/>
      <c r="CO12" s="45" t="s">
        <v>382</v>
      </c>
      <c r="CP12" s="45"/>
      <c r="CQ12" s="45"/>
      <c r="CR12" s="59" t="s">
        <v>385</v>
      </c>
      <c r="CS12" s="59"/>
      <c r="CT12" s="59"/>
      <c r="CU12" s="45" t="s">
        <v>388</v>
      </c>
      <c r="CV12" s="45"/>
      <c r="CW12" s="45"/>
      <c r="CX12" s="45" t="s">
        <v>390</v>
      </c>
      <c r="CY12" s="45"/>
      <c r="CZ12" s="45"/>
      <c r="DA12" s="45" t="s">
        <v>394</v>
      </c>
      <c r="DB12" s="45"/>
      <c r="DC12" s="45"/>
      <c r="DD12" s="59" t="s">
        <v>398</v>
      </c>
      <c r="DE12" s="59"/>
      <c r="DF12" s="59"/>
      <c r="DG12" s="59" t="s">
        <v>400</v>
      </c>
      <c r="DH12" s="59"/>
      <c r="DI12" s="59"/>
      <c r="DJ12" s="59" t="s">
        <v>404</v>
      </c>
      <c r="DK12" s="59"/>
      <c r="DL12" s="59"/>
      <c r="DM12" s="59" t="s">
        <v>408</v>
      </c>
      <c r="DN12" s="59"/>
      <c r="DO12" s="59"/>
      <c r="DP12" s="59" t="s">
        <v>412</v>
      </c>
      <c r="DQ12" s="59"/>
      <c r="DR12" s="59"/>
      <c r="DS12" s="59" t="s">
        <v>415</v>
      </c>
      <c r="DT12" s="59"/>
      <c r="DU12" s="59"/>
      <c r="DV12" s="59" t="s">
        <v>418</v>
      </c>
      <c r="DW12" s="59"/>
      <c r="DX12" s="59"/>
      <c r="DY12" s="59" t="s">
        <v>422</v>
      </c>
      <c r="DZ12" s="59"/>
      <c r="EA12" s="59"/>
      <c r="EB12" s="59" t="s">
        <v>424</v>
      </c>
      <c r="EC12" s="59"/>
      <c r="ED12" s="59"/>
      <c r="EE12" s="59" t="s">
        <v>1027</v>
      </c>
      <c r="EF12" s="59"/>
      <c r="EG12" s="59"/>
      <c r="EH12" s="59" t="s">
        <v>426</v>
      </c>
      <c r="EI12" s="59"/>
      <c r="EJ12" s="59"/>
      <c r="EK12" s="59" t="s">
        <v>428</v>
      </c>
      <c r="EL12" s="59"/>
      <c r="EM12" s="59"/>
      <c r="EN12" s="59" t="s">
        <v>1036</v>
      </c>
      <c r="EO12" s="59"/>
      <c r="EP12" s="59"/>
      <c r="EQ12" s="59" t="s">
        <v>1038</v>
      </c>
      <c r="ER12" s="59"/>
      <c r="ES12" s="59"/>
      <c r="ET12" s="59" t="s">
        <v>430</v>
      </c>
      <c r="EU12" s="59"/>
      <c r="EV12" s="59"/>
      <c r="EW12" s="59" t="s">
        <v>431</v>
      </c>
      <c r="EX12" s="59"/>
      <c r="EY12" s="59"/>
      <c r="EZ12" s="59" t="s">
        <v>1042</v>
      </c>
      <c r="FA12" s="59"/>
      <c r="FB12" s="59"/>
      <c r="FC12" s="59" t="s">
        <v>1046</v>
      </c>
      <c r="FD12" s="59"/>
      <c r="FE12" s="59"/>
      <c r="FF12" s="59" t="s">
        <v>1048</v>
      </c>
      <c r="FG12" s="59"/>
      <c r="FH12" s="59"/>
      <c r="FI12" s="59" t="s">
        <v>1052</v>
      </c>
      <c r="FJ12" s="59"/>
      <c r="FK12" s="59"/>
    </row>
    <row r="13" spans="1:254" ht="180" x14ac:dyDescent="0.25">
      <c r="A13" s="46"/>
      <c r="B13" s="46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1" t="s">
        <v>278</v>
      </c>
      <c r="B39" s="4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3" t="s">
        <v>841</v>
      </c>
      <c r="B40" s="44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49" t="s">
        <v>840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37" t="s">
        <v>2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48" t="s">
        <v>88</v>
      </c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55" t="s">
        <v>115</v>
      </c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7"/>
      <c r="GA4" s="50" t="s">
        <v>138</v>
      </c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</row>
    <row r="5" spans="1:254" ht="13.5" customHeight="1" x14ac:dyDescent="0.25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 t="s">
        <v>56</v>
      </c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 t="s">
        <v>3</v>
      </c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 t="s">
        <v>331</v>
      </c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 t="s">
        <v>332</v>
      </c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 t="s">
        <v>159</v>
      </c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36" t="s">
        <v>116</v>
      </c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 t="s">
        <v>174</v>
      </c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 t="s">
        <v>174</v>
      </c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 t="s">
        <v>117</v>
      </c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8" t="s">
        <v>139</v>
      </c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</row>
    <row r="6" spans="1:254" ht="15.75" hidden="1" x14ac:dyDescent="0.25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6"/>
      <c r="B11" s="46"/>
      <c r="C11" s="40" t="s">
        <v>436</v>
      </c>
      <c r="D11" s="40" t="s">
        <v>5</v>
      </c>
      <c r="E11" s="40" t="s">
        <v>6</v>
      </c>
      <c r="F11" s="40" t="s">
        <v>437</v>
      </c>
      <c r="G11" s="40" t="s">
        <v>7</v>
      </c>
      <c r="H11" s="40" t="s">
        <v>8</v>
      </c>
      <c r="I11" s="40" t="s">
        <v>493</v>
      </c>
      <c r="J11" s="40" t="s">
        <v>9</v>
      </c>
      <c r="K11" s="40" t="s">
        <v>10</v>
      </c>
      <c r="L11" s="40" t="s">
        <v>438</v>
      </c>
      <c r="M11" s="40" t="s">
        <v>9</v>
      </c>
      <c r="N11" s="40" t="s">
        <v>10</v>
      </c>
      <c r="O11" s="40" t="s">
        <v>439</v>
      </c>
      <c r="P11" s="40" t="s">
        <v>11</v>
      </c>
      <c r="Q11" s="40" t="s">
        <v>4</v>
      </c>
      <c r="R11" s="40" t="s">
        <v>440</v>
      </c>
      <c r="S11" s="40" t="s">
        <v>6</v>
      </c>
      <c r="T11" s="40" t="s">
        <v>12</v>
      </c>
      <c r="U11" s="40" t="s">
        <v>441</v>
      </c>
      <c r="V11" s="40"/>
      <c r="W11" s="40"/>
      <c r="X11" s="40" t="s">
        <v>442</v>
      </c>
      <c r="Y11" s="40"/>
      <c r="Z11" s="40"/>
      <c r="AA11" s="40" t="s">
        <v>494</v>
      </c>
      <c r="AB11" s="40"/>
      <c r="AC11" s="40"/>
      <c r="AD11" s="40" t="s">
        <v>443</v>
      </c>
      <c r="AE11" s="40"/>
      <c r="AF11" s="40"/>
      <c r="AG11" s="40" t="s">
        <v>444</v>
      </c>
      <c r="AH11" s="40"/>
      <c r="AI11" s="40"/>
      <c r="AJ11" s="40" t="s">
        <v>445</v>
      </c>
      <c r="AK11" s="40"/>
      <c r="AL11" s="40"/>
      <c r="AM11" s="38" t="s">
        <v>446</v>
      </c>
      <c r="AN11" s="38"/>
      <c r="AO11" s="38"/>
      <c r="AP11" s="40" t="s">
        <v>447</v>
      </c>
      <c r="AQ11" s="40"/>
      <c r="AR11" s="40"/>
      <c r="AS11" s="40" t="s">
        <v>448</v>
      </c>
      <c r="AT11" s="40"/>
      <c r="AU11" s="40"/>
      <c r="AV11" s="40" t="s">
        <v>449</v>
      </c>
      <c r="AW11" s="40"/>
      <c r="AX11" s="40"/>
      <c r="AY11" s="40" t="s">
        <v>450</v>
      </c>
      <c r="AZ11" s="40"/>
      <c r="BA11" s="40"/>
      <c r="BB11" s="40" t="s">
        <v>451</v>
      </c>
      <c r="BC11" s="40"/>
      <c r="BD11" s="40"/>
      <c r="BE11" s="38" t="s">
        <v>495</v>
      </c>
      <c r="BF11" s="38"/>
      <c r="BG11" s="38"/>
      <c r="BH11" s="38" t="s">
        <v>452</v>
      </c>
      <c r="BI11" s="38"/>
      <c r="BJ11" s="38"/>
      <c r="BK11" s="40" t="s">
        <v>453</v>
      </c>
      <c r="BL11" s="40"/>
      <c r="BM11" s="40"/>
      <c r="BN11" s="40" t="s">
        <v>454</v>
      </c>
      <c r="BO11" s="40"/>
      <c r="BP11" s="40"/>
      <c r="BQ11" s="38" t="s">
        <v>455</v>
      </c>
      <c r="BR11" s="38"/>
      <c r="BS11" s="38"/>
      <c r="BT11" s="40" t="s">
        <v>456</v>
      </c>
      <c r="BU11" s="40"/>
      <c r="BV11" s="40"/>
      <c r="BW11" s="38" t="s">
        <v>457</v>
      </c>
      <c r="BX11" s="38"/>
      <c r="BY11" s="38"/>
      <c r="BZ11" s="38" t="s">
        <v>458</v>
      </c>
      <c r="CA11" s="38"/>
      <c r="CB11" s="38"/>
      <c r="CC11" s="38" t="s">
        <v>496</v>
      </c>
      <c r="CD11" s="38"/>
      <c r="CE11" s="38"/>
      <c r="CF11" s="38" t="s">
        <v>459</v>
      </c>
      <c r="CG11" s="38"/>
      <c r="CH11" s="38"/>
      <c r="CI11" s="38" t="s">
        <v>460</v>
      </c>
      <c r="CJ11" s="38"/>
      <c r="CK11" s="38"/>
      <c r="CL11" s="38" t="s">
        <v>461</v>
      </c>
      <c r="CM11" s="38"/>
      <c r="CN11" s="38"/>
      <c r="CO11" s="38" t="s">
        <v>462</v>
      </c>
      <c r="CP11" s="38"/>
      <c r="CQ11" s="38"/>
      <c r="CR11" s="38" t="s">
        <v>463</v>
      </c>
      <c r="CS11" s="38"/>
      <c r="CT11" s="38"/>
      <c r="CU11" s="38" t="s">
        <v>497</v>
      </c>
      <c r="CV11" s="38"/>
      <c r="CW11" s="38"/>
      <c r="CX11" s="38" t="s">
        <v>464</v>
      </c>
      <c r="CY11" s="38"/>
      <c r="CZ11" s="38"/>
      <c r="DA11" s="38" t="s">
        <v>465</v>
      </c>
      <c r="DB11" s="38"/>
      <c r="DC11" s="38"/>
      <c r="DD11" s="38" t="s">
        <v>466</v>
      </c>
      <c r="DE11" s="38"/>
      <c r="DF11" s="38"/>
      <c r="DG11" s="38" t="s">
        <v>467</v>
      </c>
      <c r="DH11" s="38"/>
      <c r="DI11" s="38"/>
      <c r="DJ11" s="38" t="s">
        <v>468</v>
      </c>
      <c r="DK11" s="38"/>
      <c r="DL11" s="38"/>
      <c r="DM11" s="38" t="s">
        <v>469</v>
      </c>
      <c r="DN11" s="38"/>
      <c r="DO11" s="38"/>
      <c r="DP11" s="38" t="s">
        <v>470</v>
      </c>
      <c r="DQ11" s="38"/>
      <c r="DR11" s="38"/>
      <c r="DS11" s="38" t="s">
        <v>471</v>
      </c>
      <c r="DT11" s="38"/>
      <c r="DU11" s="38"/>
      <c r="DV11" s="38" t="s">
        <v>472</v>
      </c>
      <c r="DW11" s="38"/>
      <c r="DX11" s="38"/>
      <c r="DY11" s="38" t="s">
        <v>498</v>
      </c>
      <c r="DZ11" s="38"/>
      <c r="EA11" s="38"/>
      <c r="EB11" s="38" t="s">
        <v>473</v>
      </c>
      <c r="EC11" s="38"/>
      <c r="ED11" s="38"/>
      <c r="EE11" s="38" t="s">
        <v>474</v>
      </c>
      <c r="EF11" s="38"/>
      <c r="EG11" s="38"/>
      <c r="EH11" s="38" t="s">
        <v>475</v>
      </c>
      <c r="EI11" s="38"/>
      <c r="EJ11" s="38"/>
      <c r="EK11" s="38" t="s">
        <v>476</v>
      </c>
      <c r="EL11" s="38"/>
      <c r="EM11" s="38"/>
      <c r="EN11" s="38" t="s">
        <v>477</v>
      </c>
      <c r="EO11" s="38"/>
      <c r="EP11" s="38"/>
      <c r="EQ11" s="38" t="s">
        <v>478</v>
      </c>
      <c r="ER11" s="38"/>
      <c r="ES11" s="38"/>
      <c r="ET11" s="38" t="s">
        <v>479</v>
      </c>
      <c r="EU11" s="38"/>
      <c r="EV11" s="38"/>
      <c r="EW11" s="38" t="s">
        <v>480</v>
      </c>
      <c r="EX11" s="38"/>
      <c r="EY11" s="38"/>
      <c r="EZ11" s="38" t="s">
        <v>481</v>
      </c>
      <c r="FA11" s="38"/>
      <c r="FB11" s="38"/>
      <c r="FC11" s="38" t="s">
        <v>499</v>
      </c>
      <c r="FD11" s="38"/>
      <c r="FE11" s="38"/>
      <c r="FF11" s="38" t="s">
        <v>482</v>
      </c>
      <c r="FG11" s="38"/>
      <c r="FH11" s="38"/>
      <c r="FI11" s="38" t="s">
        <v>483</v>
      </c>
      <c r="FJ11" s="38"/>
      <c r="FK11" s="38"/>
      <c r="FL11" s="38" t="s">
        <v>484</v>
      </c>
      <c r="FM11" s="38"/>
      <c r="FN11" s="38"/>
      <c r="FO11" s="38" t="s">
        <v>485</v>
      </c>
      <c r="FP11" s="38"/>
      <c r="FQ11" s="38"/>
      <c r="FR11" s="38" t="s">
        <v>486</v>
      </c>
      <c r="FS11" s="38"/>
      <c r="FT11" s="38"/>
      <c r="FU11" s="38" t="s">
        <v>487</v>
      </c>
      <c r="FV11" s="38"/>
      <c r="FW11" s="38"/>
      <c r="FX11" s="38" t="s">
        <v>500</v>
      </c>
      <c r="FY11" s="38"/>
      <c r="FZ11" s="38"/>
      <c r="GA11" s="38" t="s">
        <v>488</v>
      </c>
      <c r="GB11" s="38"/>
      <c r="GC11" s="38"/>
      <c r="GD11" s="38" t="s">
        <v>489</v>
      </c>
      <c r="GE11" s="38"/>
      <c r="GF11" s="38"/>
      <c r="GG11" s="38" t="s">
        <v>501</v>
      </c>
      <c r="GH11" s="38"/>
      <c r="GI11" s="38"/>
      <c r="GJ11" s="38" t="s">
        <v>490</v>
      </c>
      <c r="GK11" s="38"/>
      <c r="GL11" s="38"/>
      <c r="GM11" s="38" t="s">
        <v>491</v>
      </c>
      <c r="GN11" s="38"/>
      <c r="GO11" s="38"/>
      <c r="GP11" s="38" t="s">
        <v>492</v>
      </c>
      <c r="GQ11" s="38"/>
      <c r="GR11" s="38"/>
    </row>
    <row r="12" spans="1:254" ht="85.5" customHeight="1" x14ac:dyDescent="0.25">
      <c r="A12" s="46"/>
      <c r="B12" s="46"/>
      <c r="C12" s="45" t="s">
        <v>1056</v>
      </c>
      <c r="D12" s="45"/>
      <c r="E12" s="45"/>
      <c r="F12" s="45" t="s">
        <v>1059</v>
      </c>
      <c r="G12" s="45"/>
      <c r="H12" s="45"/>
      <c r="I12" s="45" t="s">
        <v>1062</v>
      </c>
      <c r="J12" s="45"/>
      <c r="K12" s="45"/>
      <c r="L12" s="45" t="s">
        <v>538</v>
      </c>
      <c r="M12" s="45"/>
      <c r="N12" s="45"/>
      <c r="O12" s="45" t="s">
        <v>1065</v>
      </c>
      <c r="P12" s="45"/>
      <c r="Q12" s="45"/>
      <c r="R12" s="45" t="s">
        <v>1068</v>
      </c>
      <c r="S12" s="45"/>
      <c r="T12" s="45"/>
      <c r="U12" s="45" t="s">
        <v>1072</v>
      </c>
      <c r="V12" s="45"/>
      <c r="W12" s="45"/>
      <c r="X12" s="45" t="s">
        <v>539</v>
      </c>
      <c r="Y12" s="45"/>
      <c r="Z12" s="45"/>
      <c r="AA12" s="45" t="s">
        <v>540</v>
      </c>
      <c r="AB12" s="45"/>
      <c r="AC12" s="45"/>
      <c r="AD12" s="45" t="s">
        <v>541</v>
      </c>
      <c r="AE12" s="45"/>
      <c r="AF12" s="45"/>
      <c r="AG12" s="45" t="s">
        <v>1077</v>
      </c>
      <c r="AH12" s="45"/>
      <c r="AI12" s="45"/>
      <c r="AJ12" s="45" t="s">
        <v>542</v>
      </c>
      <c r="AK12" s="45"/>
      <c r="AL12" s="45"/>
      <c r="AM12" s="45" t="s">
        <v>543</v>
      </c>
      <c r="AN12" s="45"/>
      <c r="AO12" s="45"/>
      <c r="AP12" s="45" t="s">
        <v>544</v>
      </c>
      <c r="AQ12" s="45"/>
      <c r="AR12" s="45"/>
      <c r="AS12" s="45" t="s">
        <v>1080</v>
      </c>
      <c r="AT12" s="45"/>
      <c r="AU12" s="45"/>
      <c r="AV12" s="45" t="s">
        <v>1330</v>
      </c>
      <c r="AW12" s="45"/>
      <c r="AX12" s="45"/>
      <c r="AY12" s="45" t="s">
        <v>545</v>
      </c>
      <c r="AZ12" s="45"/>
      <c r="BA12" s="45"/>
      <c r="BB12" s="45" t="s">
        <v>529</v>
      </c>
      <c r="BC12" s="45"/>
      <c r="BD12" s="45"/>
      <c r="BE12" s="45" t="s">
        <v>546</v>
      </c>
      <c r="BF12" s="45"/>
      <c r="BG12" s="45"/>
      <c r="BH12" s="45" t="s">
        <v>1086</v>
      </c>
      <c r="BI12" s="45"/>
      <c r="BJ12" s="45"/>
      <c r="BK12" s="45" t="s">
        <v>547</v>
      </c>
      <c r="BL12" s="45"/>
      <c r="BM12" s="45"/>
      <c r="BN12" s="45" t="s">
        <v>548</v>
      </c>
      <c r="BO12" s="45"/>
      <c r="BP12" s="45"/>
      <c r="BQ12" s="45" t="s">
        <v>549</v>
      </c>
      <c r="BR12" s="45"/>
      <c r="BS12" s="45"/>
      <c r="BT12" s="45" t="s">
        <v>550</v>
      </c>
      <c r="BU12" s="45"/>
      <c r="BV12" s="45"/>
      <c r="BW12" s="45" t="s">
        <v>1093</v>
      </c>
      <c r="BX12" s="45"/>
      <c r="BY12" s="45"/>
      <c r="BZ12" s="45" t="s">
        <v>557</v>
      </c>
      <c r="CA12" s="45"/>
      <c r="CB12" s="45"/>
      <c r="CC12" s="45" t="s">
        <v>1097</v>
      </c>
      <c r="CD12" s="45"/>
      <c r="CE12" s="45"/>
      <c r="CF12" s="45" t="s">
        <v>558</v>
      </c>
      <c r="CG12" s="45"/>
      <c r="CH12" s="45"/>
      <c r="CI12" s="45" t="s">
        <v>559</v>
      </c>
      <c r="CJ12" s="45"/>
      <c r="CK12" s="45"/>
      <c r="CL12" s="45" t="s">
        <v>560</v>
      </c>
      <c r="CM12" s="45"/>
      <c r="CN12" s="45"/>
      <c r="CO12" s="45" t="s">
        <v>603</v>
      </c>
      <c r="CP12" s="45"/>
      <c r="CQ12" s="45"/>
      <c r="CR12" s="45" t="s">
        <v>600</v>
      </c>
      <c r="CS12" s="45"/>
      <c r="CT12" s="45"/>
      <c r="CU12" s="45" t="s">
        <v>604</v>
      </c>
      <c r="CV12" s="45"/>
      <c r="CW12" s="45"/>
      <c r="CX12" s="45" t="s">
        <v>601</v>
      </c>
      <c r="CY12" s="45"/>
      <c r="CZ12" s="45"/>
      <c r="DA12" s="45" t="s">
        <v>602</v>
      </c>
      <c r="DB12" s="45"/>
      <c r="DC12" s="45"/>
      <c r="DD12" s="45" t="s">
        <v>1109</v>
      </c>
      <c r="DE12" s="45"/>
      <c r="DF12" s="45"/>
      <c r="DG12" s="45" t="s">
        <v>1112</v>
      </c>
      <c r="DH12" s="45"/>
      <c r="DI12" s="45"/>
      <c r="DJ12" s="45" t="s">
        <v>605</v>
      </c>
      <c r="DK12" s="45"/>
      <c r="DL12" s="45"/>
      <c r="DM12" s="45" t="s">
        <v>1116</v>
      </c>
      <c r="DN12" s="45"/>
      <c r="DO12" s="45"/>
      <c r="DP12" s="45" t="s">
        <v>606</v>
      </c>
      <c r="DQ12" s="45"/>
      <c r="DR12" s="45"/>
      <c r="DS12" s="45" t="s">
        <v>607</v>
      </c>
      <c r="DT12" s="45"/>
      <c r="DU12" s="45"/>
      <c r="DV12" s="45" t="s">
        <v>1124</v>
      </c>
      <c r="DW12" s="45"/>
      <c r="DX12" s="45"/>
      <c r="DY12" s="45" t="s">
        <v>608</v>
      </c>
      <c r="DZ12" s="45"/>
      <c r="EA12" s="45"/>
      <c r="EB12" s="45" t="s">
        <v>609</v>
      </c>
      <c r="EC12" s="45"/>
      <c r="ED12" s="45"/>
      <c r="EE12" s="45" t="s">
        <v>610</v>
      </c>
      <c r="EF12" s="45"/>
      <c r="EG12" s="45"/>
      <c r="EH12" s="45" t="s">
        <v>611</v>
      </c>
      <c r="EI12" s="45"/>
      <c r="EJ12" s="45"/>
      <c r="EK12" s="59" t="s">
        <v>612</v>
      </c>
      <c r="EL12" s="59"/>
      <c r="EM12" s="59"/>
      <c r="EN12" s="45" t="s">
        <v>1135</v>
      </c>
      <c r="EO12" s="45"/>
      <c r="EP12" s="45"/>
      <c r="EQ12" s="45" t="s">
        <v>613</v>
      </c>
      <c r="ER12" s="45"/>
      <c r="ES12" s="45"/>
      <c r="ET12" s="45" t="s">
        <v>614</v>
      </c>
      <c r="EU12" s="45"/>
      <c r="EV12" s="45"/>
      <c r="EW12" s="45" t="s">
        <v>1141</v>
      </c>
      <c r="EX12" s="45"/>
      <c r="EY12" s="45"/>
      <c r="EZ12" s="45" t="s">
        <v>616</v>
      </c>
      <c r="FA12" s="45"/>
      <c r="FB12" s="45"/>
      <c r="FC12" s="45" t="s">
        <v>617</v>
      </c>
      <c r="FD12" s="45"/>
      <c r="FE12" s="45"/>
      <c r="FF12" s="45" t="s">
        <v>615</v>
      </c>
      <c r="FG12" s="45"/>
      <c r="FH12" s="45"/>
      <c r="FI12" s="45" t="s">
        <v>1146</v>
      </c>
      <c r="FJ12" s="45"/>
      <c r="FK12" s="45"/>
      <c r="FL12" s="45" t="s">
        <v>618</v>
      </c>
      <c r="FM12" s="45"/>
      <c r="FN12" s="45"/>
      <c r="FO12" s="45" t="s">
        <v>1150</v>
      </c>
      <c r="FP12" s="45"/>
      <c r="FQ12" s="45"/>
      <c r="FR12" s="45" t="s">
        <v>620</v>
      </c>
      <c r="FS12" s="45"/>
      <c r="FT12" s="45"/>
      <c r="FU12" s="59" t="s">
        <v>1333</v>
      </c>
      <c r="FV12" s="59"/>
      <c r="FW12" s="59"/>
      <c r="FX12" s="45" t="s">
        <v>1334</v>
      </c>
      <c r="FY12" s="45"/>
      <c r="FZ12" s="45"/>
      <c r="GA12" s="45" t="s">
        <v>624</v>
      </c>
      <c r="GB12" s="45"/>
      <c r="GC12" s="45"/>
      <c r="GD12" s="45" t="s">
        <v>1156</v>
      </c>
      <c r="GE12" s="45"/>
      <c r="GF12" s="45"/>
      <c r="GG12" s="45" t="s">
        <v>627</v>
      </c>
      <c r="GH12" s="45"/>
      <c r="GI12" s="45"/>
      <c r="GJ12" s="45" t="s">
        <v>1162</v>
      </c>
      <c r="GK12" s="45"/>
      <c r="GL12" s="45"/>
      <c r="GM12" s="45" t="s">
        <v>1166</v>
      </c>
      <c r="GN12" s="45"/>
      <c r="GO12" s="45"/>
      <c r="GP12" s="45" t="s">
        <v>1335</v>
      </c>
      <c r="GQ12" s="45"/>
      <c r="GR12" s="45"/>
    </row>
    <row r="13" spans="1:254" ht="180" x14ac:dyDescent="0.25">
      <c r="A13" s="46"/>
      <c r="B13" s="46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1" t="s">
        <v>278</v>
      </c>
      <c r="B39" s="4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43" t="s">
        <v>844</v>
      </c>
      <c r="B40" s="4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51"/>
  <sheetViews>
    <sheetView tabSelected="1" topLeftCell="A26" workbookViewId="0">
      <pane xSplit="1" topLeftCell="B1" activePane="topRight" state="frozen"/>
      <selection activeCell="A38" sqref="A38"/>
      <selection pane="topRight" activeCell="E32" sqref="E32:E35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1396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52" t="s">
        <v>2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4"/>
      <c r="DD4" s="48" t="s">
        <v>88</v>
      </c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60" t="s">
        <v>115</v>
      </c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2"/>
      <c r="HZ4" s="50" t="s">
        <v>138</v>
      </c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</row>
    <row r="5" spans="1:692" ht="15" customHeight="1" x14ac:dyDescent="0.25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38" t="s">
        <v>717</v>
      </c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331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40" t="s">
        <v>332</v>
      </c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 t="s">
        <v>159</v>
      </c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 t="s">
        <v>116</v>
      </c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36" t="s">
        <v>174</v>
      </c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 t="s">
        <v>186</v>
      </c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 t="s">
        <v>117</v>
      </c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8" t="s">
        <v>139</v>
      </c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</row>
    <row r="6" spans="1:692" ht="4.1500000000000004" hidden="1" customHeight="1" x14ac:dyDescent="0.25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</row>
    <row r="7" spans="1:692" ht="16.149999999999999" hidden="1" customHeight="1" x14ac:dyDescent="0.25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</row>
    <row r="8" spans="1:692" ht="17.45" hidden="1" customHeight="1" x14ac:dyDescent="0.25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</row>
    <row r="9" spans="1:692" ht="18" hidden="1" customHeight="1" x14ac:dyDescent="0.25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</row>
    <row r="10" spans="1:692" ht="30" hidden="1" customHeight="1" x14ac:dyDescent="0.25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</row>
    <row r="11" spans="1:692" ht="15.75" x14ac:dyDescent="0.25">
      <c r="A11" s="46"/>
      <c r="B11" s="46"/>
      <c r="C11" s="40" t="s">
        <v>633</v>
      </c>
      <c r="D11" s="40" t="s">
        <v>5</v>
      </c>
      <c r="E11" s="40" t="s">
        <v>6</v>
      </c>
      <c r="F11" s="40" t="s">
        <v>634</v>
      </c>
      <c r="G11" s="40" t="s">
        <v>7</v>
      </c>
      <c r="H11" s="40" t="s">
        <v>8</v>
      </c>
      <c r="I11" s="40" t="s">
        <v>635</v>
      </c>
      <c r="J11" s="40" t="s">
        <v>9</v>
      </c>
      <c r="K11" s="40" t="s">
        <v>10</v>
      </c>
      <c r="L11" s="40" t="s">
        <v>707</v>
      </c>
      <c r="M11" s="40" t="s">
        <v>9</v>
      </c>
      <c r="N11" s="40" t="s">
        <v>10</v>
      </c>
      <c r="O11" s="40" t="s">
        <v>636</v>
      </c>
      <c r="P11" s="40" t="s">
        <v>11</v>
      </c>
      <c r="Q11" s="40" t="s">
        <v>4</v>
      </c>
      <c r="R11" s="40" t="s">
        <v>637</v>
      </c>
      <c r="S11" s="40" t="s">
        <v>6</v>
      </c>
      <c r="T11" s="40" t="s">
        <v>12</v>
      </c>
      <c r="U11" s="40" t="s">
        <v>638</v>
      </c>
      <c r="V11" s="40" t="s">
        <v>6</v>
      </c>
      <c r="W11" s="40" t="s">
        <v>12</v>
      </c>
      <c r="X11" s="40" t="s">
        <v>639</v>
      </c>
      <c r="Y11" s="40"/>
      <c r="Z11" s="40"/>
      <c r="AA11" s="40" t="s">
        <v>640</v>
      </c>
      <c r="AB11" s="40"/>
      <c r="AC11" s="40"/>
      <c r="AD11" s="40" t="s">
        <v>641</v>
      </c>
      <c r="AE11" s="40"/>
      <c r="AF11" s="40"/>
      <c r="AG11" s="40" t="s">
        <v>708</v>
      </c>
      <c r="AH11" s="40"/>
      <c r="AI11" s="40"/>
      <c r="AJ11" s="40" t="s">
        <v>642</v>
      </c>
      <c r="AK11" s="40"/>
      <c r="AL11" s="40"/>
      <c r="AM11" s="40" t="s">
        <v>643</v>
      </c>
      <c r="AN11" s="40"/>
      <c r="AO11" s="40"/>
      <c r="AP11" s="38" t="s">
        <v>644</v>
      </c>
      <c r="AQ11" s="38"/>
      <c r="AR11" s="38"/>
      <c r="AS11" s="40" t="s">
        <v>645</v>
      </c>
      <c r="AT11" s="40"/>
      <c r="AU11" s="40"/>
      <c r="AV11" s="40" t="s">
        <v>646</v>
      </c>
      <c r="AW11" s="40"/>
      <c r="AX11" s="40"/>
      <c r="AY11" s="40" t="s">
        <v>647</v>
      </c>
      <c r="AZ11" s="40"/>
      <c r="BA11" s="40"/>
      <c r="BB11" s="40" t="s">
        <v>648</v>
      </c>
      <c r="BC11" s="40"/>
      <c r="BD11" s="40"/>
      <c r="BE11" s="40" t="s">
        <v>649</v>
      </c>
      <c r="BF11" s="40"/>
      <c r="BG11" s="40"/>
      <c r="BH11" s="38" t="s">
        <v>650</v>
      </c>
      <c r="BI11" s="38"/>
      <c r="BJ11" s="38"/>
      <c r="BK11" s="38" t="s">
        <v>709</v>
      </c>
      <c r="BL11" s="38"/>
      <c r="BM11" s="38"/>
      <c r="BN11" s="40" t="s">
        <v>651</v>
      </c>
      <c r="BO11" s="40"/>
      <c r="BP11" s="40"/>
      <c r="BQ11" s="40" t="s">
        <v>652</v>
      </c>
      <c r="BR11" s="40"/>
      <c r="BS11" s="40"/>
      <c r="BT11" s="38" t="s">
        <v>653</v>
      </c>
      <c r="BU11" s="38"/>
      <c r="BV11" s="38"/>
      <c r="BW11" s="40" t="s">
        <v>654</v>
      </c>
      <c r="BX11" s="40"/>
      <c r="BY11" s="40"/>
      <c r="BZ11" s="40" t="s">
        <v>655</v>
      </c>
      <c r="CA11" s="40"/>
      <c r="CB11" s="40"/>
      <c r="CC11" s="40" t="s">
        <v>656</v>
      </c>
      <c r="CD11" s="40"/>
      <c r="CE11" s="40"/>
      <c r="CF11" s="40" t="s">
        <v>657</v>
      </c>
      <c r="CG11" s="40"/>
      <c r="CH11" s="40"/>
      <c r="CI11" s="40" t="s">
        <v>658</v>
      </c>
      <c r="CJ11" s="40"/>
      <c r="CK11" s="40"/>
      <c r="CL11" s="40" t="s">
        <v>659</v>
      </c>
      <c r="CM11" s="40"/>
      <c r="CN11" s="40"/>
      <c r="CO11" s="40" t="s">
        <v>710</v>
      </c>
      <c r="CP11" s="40"/>
      <c r="CQ11" s="40"/>
      <c r="CR11" s="40" t="s">
        <v>660</v>
      </c>
      <c r="CS11" s="40"/>
      <c r="CT11" s="40"/>
      <c r="CU11" s="40" t="s">
        <v>661</v>
      </c>
      <c r="CV11" s="40"/>
      <c r="CW11" s="40"/>
      <c r="CX11" s="40" t="s">
        <v>662</v>
      </c>
      <c r="CY11" s="40"/>
      <c r="CZ11" s="40"/>
      <c r="DA11" s="40" t="s">
        <v>663</v>
      </c>
      <c r="DB11" s="40"/>
      <c r="DC11" s="40"/>
      <c r="DD11" s="38" t="s">
        <v>664</v>
      </c>
      <c r="DE11" s="38"/>
      <c r="DF11" s="38"/>
      <c r="DG11" s="38" t="s">
        <v>665</v>
      </c>
      <c r="DH11" s="38"/>
      <c r="DI11" s="38"/>
      <c r="DJ11" s="38" t="s">
        <v>666</v>
      </c>
      <c r="DK11" s="38"/>
      <c r="DL11" s="38"/>
      <c r="DM11" s="38" t="s">
        <v>711</v>
      </c>
      <c r="DN11" s="38"/>
      <c r="DO11" s="38"/>
      <c r="DP11" s="38" t="s">
        <v>667</v>
      </c>
      <c r="DQ11" s="38"/>
      <c r="DR11" s="38"/>
      <c r="DS11" s="38" t="s">
        <v>668</v>
      </c>
      <c r="DT11" s="38"/>
      <c r="DU11" s="38"/>
      <c r="DV11" s="38" t="s">
        <v>669</v>
      </c>
      <c r="DW11" s="38"/>
      <c r="DX11" s="38"/>
      <c r="DY11" s="38" t="s">
        <v>670</v>
      </c>
      <c r="DZ11" s="38"/>
      <c r="EA11" s="38"/>
      <c r="EB11" s="38" t="s">
        <v>671</v>
      </c>
      <c r="EC11" s="38"/>
      <c r="ED11" s="38"/>
      <c r="EE11" s="38" t="s">
        <v>672</v>
      </c>
      <c r="EF11" s="38"/>
      <c r="EG11" s="38"/>
      <c r="EH11" s="38" t="s">
        <v>712</v>
      </c>
      <c r="EI11" s="38"/>
      <c r="EJ11" s="38"/>
      <c r="EK11" s="38" t="s">
        <v>673</v>
      </c>
      <c r="EL11" s="38"/>
      <c r="EM11" s="38"/>
      <c r="EN11" s="38" t="s">
        <v>674</v>
      </c>
      <c r="EO11" s="38"/>
      <c r="EP11" s="38"/>
      <c r="EQ11" s="38" t="s">
        <v>675</v>
      </c>
      <c r="ER11" s="38"/>
      <c r="ES11" s="38"/>
      <c r="ET11" s="38" t="s">
        <v>676</v>
      </c>
      <c r="EU11" s="38"/>
      <c r="EV11" s="38"/>
      <c r="EW11" s="38" t="s">
        <v>677</v>
      </c>
      <c r="EX11" s="38"/>
      <c r="EY11" s="38"/>
      <c r="EZ11" s="38" t="s">
        <v>678</v>
      </c>
      <c r="FA11" s="38"/>
      <c r="FB11" s="38"/>
      <c r="FC11" s="38" t="s">
        <v>679</v>
      </c>
      <c r="FD11" s="38"/>
      <c r="FE11" s="38"/>
      <c r="FF11" s="38" t="s">
        <v>680</v>
      </c>
      <c r="FG11" s="38"/>
      <c r="FH11" s="38"/>
      <c r="FI11" s="38" t="s">
        <v>681</v>
      </c>
      <c r="FJ11" s="38"/>
      <c r="FK11" s="38"/>
      <c r="FL11" s="38" t="s">
        <v>713</v>
      </c>
      <c r="FM11" s="38"/>
      <c r="FN11" s="38"/>
      <c r="FO11" s="38" t="s">
        <v>682</v>
      </c>
      <c r="FP11" s="38"/>
      <c r="FQ11" s="38"/>
      <c r="FR11" s="38" t="s">
        <v>683</v>
      </c>
      <c r="FS11" s="38"/>
      <c r="FT11" s="38"/>
      <c r="FU11" s="38" t="s">
        <v>684</v>
      </c>
      <c r="FV11" s="38"/>
      <c r="FW11" s="38"/>
      <c r="FX11" s="38" t="s">
        <v>685</v>
      </c>
      <c r="FY11" s="38"/>
      <c r="FZ11" s="38"/>
      <c r="GA11" s="38" t="s">
        <v>686</v>
      </c>
      <c r="GB11" s="38"/>
      <c r="GC11" s="38"/>
      <c r="GD11" s="38" t="s">
        <v>687</v>
      </c>
      <c r="GE11" s="38"/>
      <c r="GF11" s="38"/>
      <c r="GG11" s="38" t="s">
        <v>688</v>
      </c>
      <c r="GH11" s="38"/>
      <c r="GI11" s="38"/>
      <c r="GJ11" s="38" t="s">
        <v>689</v>
      </c>
      <c r="GK11" s="38"/>
      <c r="GL11" s="38"/>
      <c r="GM11" s="38" t="s">
        <v>690</v>
      </c>
      <c r="GN11" s="38"/>
      <c r="GO11" s="38"/>
      <c r="GP11" s="38" t="s">
        <v>714</v>
      </c>
      <c r="GQ11" s="38"/>
      <c r="GR11" s="38"/>
      <c r="GS11" s="38" t="s">
        <v>691</v>
      </c>
      <c r="GT11" s="38"/>
      <c r="GU11" s="38"/>
      <c r="GV11" s="38" t="s">
        <v>692</v>
      </c>
      <c r="GW11" s="38"/>
      <c r="GX11" s="38"/>
      <c r="GY11" s="38" t="s">
        <v>693</v>
      </c>
      <c r="GZ11" s="38"/>
      <c r="HA11" s="38"/>
      <c r="HB11" s="38" t="s">
        <v>694</v>
      </c>
      <c r="HC11" s="38"/>
      <c r="HD11" s="38"/>
      <c r="HE11" s="38" t="s">
        <v>695</v>
      </c>
      <c r="HF11" s="38"/>
      <c r="HG11" s="38"/>
      <c r="HH11" s="38" t="s">
        <v>696</v>
      </c>
      <c r="HI11" s="38"/>
      <c r="HJ11" s="38"/>
      <c r="HK11" s="38" t="s">
        <v>697</v>
      </c>
      <c r="HL11" s="38"/>
      <c r="HM11" s="38"/>
      <c r="HN11" s="38" t="s">
        <v>698</v>
      </c>
      <c r="HO11" s="38"/>
      <c r="HP11" s="38"/>
      <c r="HQ11" s="38" t="s">
        <v>699</v>
      </c>
      <c r="HR11" s="38"/>
      <c r="HS11" s="38"/>
      <c r="HT11" s="38" t="s">
        <v>715</v>
      </c>
      <c r="HU11" s="38"/>
      <c r="HV11" s="38"/>
      <c r="HW11" s="38" t="s">
        <v>700</v>
      </c>
      <c r="HX11" s="38"/>
      <c r="HY11" s="38"/>
      <c r="HZ11" s="38" t="s">
        <v>701</v>
      </c>
      <c r="IA11" s="38"/>
      <c r="IB11" s="38"/>
      <c r="IC11" s="38" t="s">
        <v>702</v>
      </c>
      <c r="ID11" s="38"/>
      <c r="IE11" s="38"/>
      <c r="IF11" s="38" t="s">
        <v>703</v>
      </c>
      <c r="IG11" s="38"/>
      <c r="IH11" s="38"/>
      <c r="II11" s="38" t="s">
        <v>716</v>
      </c>
      <c r="IJ11" s="38"/>
      <c r="IK11" s="38"/>
      <c r="IL11" s="38" t="s">
        <v>704</v>
      </c>
      <c r="IM11" s="38"/>
      <c r="IN11" s="38"/>
      <c r="IO11" s="38" t="s">
        <v>705</v>
      </c>
      <c r="IP11" s="38"/>
      <c r="IQ11" s="38"/>
      <c r="IR11" s="38" t="s">
        <v>706</v>
      </c>
      <c r="IS11" s="38"/>
      <c r="IT11" s="38"/>
    </row>
    <row r="12" spans="1:692" ht="93" customHeight="1" x14ac:dyDescent="0.25">
      <c r="A12" s="46"/>
      <c r="B12" s="46"/>
      <c r="C12" s="45" t="s">
        <v>1342</v>
      </c>
      <c r="D12" s="45"/>
      <c r="E12" s="45"/>
      <c r="F12" s="45" t="s">
        <v>1343</v>
      </c>
      <c r="G12" s="45"/>
      <c r="H12" s="45"/>
      <c r="I12" s="45" t="s">
        <v>1344</v>
      </c>
      <c r="J12" s="45"/>
      <c r="K12" s="45"/>
      <c r="L12" s="45" t="s">
        <v>1345</v>
      </c>
      <c r="M12" s="45"/>
      <c r="N12" s="45"/>
      <c r="O12" s="45" t="s">
        <v>1346</v>
      </c>
      <c r="P12" s="45"/>
      <c r="Q12" s="45"/>
      <c r="R12" s="45" t="s">
        <v>1347</v>
      </c>
      <c r="S12" s="45"/>
      <c r="T12" s="45"/>
      <c r="U12" s="45" t="s">
        <v>1348</v>
      </c>
      <c r="V12" s="45"/>
      <c r="W12" s="45"/>
      <c r="X12" s="45" t="s">
        <v>1349</v>
      </c>
      <c r="Y12" s="45"/>
      <c r="Z12" s="45"/>
      <c r="AA12" s="45" t="s">
        <v>1350</v>
      </c>
      <c r="AB12" s="45"/>
      <c r="AC12" s="45"/>
      <c r="AD12" s="45" t="s">
        <v>1351</v>
      </c>
      <c r="AE12" s="45"/>
      <c r="AF12" s="45"/>
      <c r="AG12" s="45" t="s">
        <v>1352</v>
      </c>
      <c r="AH12" s="45"/>
      <c r="AI12" s="45"/>
      <c r="AJ12" s="45" t="s">
        <v>1353</v>
      </c>
      <c r="AK12" s="45"/>
      <c r="AL12" s="45"/>
      <c r="AM12" s="45" t="s">
        <v>1354</v>
      </c>
      <c r="AN12" s="45"/>
      <c r="AO12" s="45"/>
      <c r="AP12" s="45" t="s">
        <v>1355</v>
      </c>
      <c r="AQ12" s="45"/>
      <c r="AR12" s="45"/>
      <c r="AS12" s="45" t="s">
        <v>1356</v>
      </c>
      <c r="AT12" s="45"/>
      <c r="AU12" s="45"/>
      <c r="AV12" s="45" t="s">
        <v>1357</v>
      </c>
      <c r="AW12" s="45"/>
      <c r="AX12" s="45"/>
      <c r="AY12" s="45" t="s">
        <v>1358</v>
      </c>
      <c r="AZ12" s="45"/>
      <c r="BA12" s="45"/>
      <c r="BB12" s="45" t="s">
        <v>1359</v>
      </c>
      <c r="BC12" s="45"/>
      <c r="BD12" s="45"/>
      <c r="BE12" s="45" t="s">
        <v>1360</v>
      </c>
      <c r="BF12" s="45"/>
      <c r="BG12" s="45"/>
      <c r="BH12" s="45" t="s">
        <v>1361</v>
      </c>
      <c r="BI12" s="45"/>
      <c r="BJ12" s="45"/>
      <c r="BK12" s="45" t="s">
        <v>1362</v>
      </c>
      <c r="BL12" s="45"/>
      <c r="BM12" s="45"/>
      <c r="BN12" s="45" t="s">
        <v>1363</v>
      </c>
      <c r="BO12" s="45"/>
      <c r="BP12" s="45"/>
      <c r="BQ12" s="45" t="s">
        <v>1364</v>
      </c>
      <c r="BR12" s="45"/>
      <c r="BS12" s="45"/>
      <c r="BT12" s="45" t="s">
        <v>1365</v>
      </c>
      <c r="BU12" s="45"/>
      <c r="BV12" s="45"/>
      <c r="BW12" s="45" t="s">
        <v>1366</v>
      </c>
      <c r="BX12" s="45"/>
      <c r="BY12" s="45"/>
      <c r="BZ12" s="45" t="s">
        <v>1202</v>
      </c>
      <c r="CA12" s="45"/>
      <c r="CB12" s="45"/>
      <c r="CC12" s="45" t="s">
        <v>1367</v>
      </c>
      <c r="CD12" s="45"/>
      <c r="CE12" s="45"/>
      <c r="CF12" s="45" t="s">
        <v>1368</v>
      </c>
      <c r="CG12" s="45"/>
      <c r="CH12" s="45"/>
      <c r="CI12" s="45" t="s">
        <v>1369</v>
      </c>
      <c r="CJ12" s="45"/>
      <c r="CK12" s="45"/>
      <c r="CL12" s="45" t="s">
        <v>1370</v>
      </c>
      <c r="CM12" s="45"/>
      <c r="CN12" s="45"/>
      <c r="CO12" s="45" t="s">
        <v>1371</v>
      </c>
      <c r="CP12" s="45"/>
      <c r="CQ12" s="45"/>
      <c r="CR12" s="45" t="s">
        <v>1372</v>
      </c>
      <c r="CS12" s="45"/>
      <c r="CT12" s="45"/>
      <c r="CU12" s="45" t="s">
        <v>1373</v>
      </c>
      <c r="CV12" s="45"/>
      <c r="CW12" s="45"/>
      <c r="CX12" s="45" t="s">
        <v>1374</v>
      </c>
      <c r="CY12" s="45"/>
      <c r="CZ12" s="45"/>
      <c r="DA12" s="45" t="s">
        <v>1375</v>
      </c>
      <c r="DB12" s="45"/>
      <c r="DC12" s="45"/>
      <c r="DD12" s="45" t="s">
        <v>1376</v>
      </c>
      <c r="DE12" s="45"/>
      <c r="DF12" s="45"/>
      <c r="DG12" s="45" t="s">
        <v>1377</v>
      </c>
      <c r="DH12" s="45"/>
      <c r="DI12" s="45"/>
      <c r="DJ12" s="59" t="s">
        <v>1378</v>
      </c>
      <c r="DK12" s="59"/>
      <c r="DL12" s="59"/>
      <c r="DM12" s="59" t="s">
        <v>1379</v>
      </c>
      <c r="DN12" s="59"/>
      <c r="DO12" s="59"/>
      <c r="DP12" s="59" t="s">
        <v>1380</v>
      </c>
      <c r="DQ12" s="59"/>
      <c r="DR12" s="59"/>
      <c r="DS12" s="59" t="s">
        <v>1381</v>
      </c>
      <c r="DT12" s="59"/>
      <c r="DU12" s="59"/>
      <c r="DV12" s="59" t="s">
        <v>747</v>
      </c>
      <c r="DW12" s="59"/>
      <c r="DX12" s="59"/>
      <c r="DY12" s="45" t="s">
        <v>763</v>
      </c>
      <c r="DZ12" s="45"/>
      <c r="EA12" s="45"/>
      <c r="EB12" s="45" t="s">
        <v>764</v>
      </c>
      <c r="EC12" s="45"/>
      <c r="ED12" s="45"/>
      <c r="EE12" s="45" t="s">
        <v>1234</v>
      </c>
      <c r="EF12" s="45"/>
      <c r="EG12" s="45"/>
      <c r="EH12" s="45" t="s">
        <v>765</v>
      </c>
      <c r="EI12" s="45"/>
      <c r="EJ12" s="45"/>
      <c r="EK12" s="45" t="s">
        <v>1337</v>
      </c>
      <c r="EL12" s="45"/>
      <c r="EM12" s="45"/>
      <c r="EN12" s="45" t="s">
        <v>768</v>
      </c>
      <c r="EO12" s="45"/>
      <c r="EP12" s="45"/>
      <c r="EQ12" s="45" t="s">
        <v>1243</v>
      </c>
      <c r="ER12" s="45"/>
      <c r="ES12" s="45"/>
      <c r="ET12" s="45" t="s">
        <v>773</v>
      </c>
      <c r="EU12" s="45"/>
      <c r="EV12" s="45"/>
      <c r="EW12" s="45" t="s">
        <v>1246</v>
      </c>
      <c r="EX12" s="45"/>
      <c r="EY12" s="45"/>
      <c r="EZ12" s="45" t="s">
        <v>1248</v>
      </c>
      <c r="FA12" s="45"/>
      <c r="FB12" s="45"/>
      <c r="FC12" s="45" t="s">
        <v>1250</v>
      </c>
      <c r="FD12" s="45"/>
      <c r="FE12" s="45"/>
      <c r="FF12" s="45" t="s">
        <v>1338</v>
      </c>
      <c r="FG12" s="45"/>
      <c r="FH12" s="45"/>
      <c r="FI12" s="45" t="s">
        <v>1253</v>
      </c>
      <c r="FJ12" s="45"/>
      <c r="FK12" s="45"/>
      <c r="FL12" s="45" t="s">
        <v>777</v>
      </c>
      <c r="FM12" s="45"/>
      <c r="FN12" s="45"/>
      <c r="FO12" s="45" t="s">
        <v>1257</v>
      </c>
      <c r="FP12" s="45"/>
      <c r="FQ12" s="45"/>
      <c r="FR12" s="45" t="s">
        <v>1260</v>
      </c>
      <c r="FS12" s="45"/>
      <c r="FT12" s="45"/>
      <c r="FU12" s="45" t="s">
        <v>1264</v>
      </c>
      <c r="FV12" s="45"/>
      <c r="FW12" s="45"/>
      <c r="FX12" s="45" t="s">
        <v>1266</v>
      </c>
      <c r="FY12" s="45"/>
      <c r="FZ12" s="45"/>
      <c r="GA12" s="59" t="s">
        <v>1269</v>
      </c>
      <c r="GB12" s="59"/>
      <c r="GC12" s="59"/>
      <c r="GD12" s="45" t="s">
        <v>782</v>
      </c>
      <c r="GE12" s="45"/>
      <c r="GF12" s="45"/>
      <c r="GG12" s="59" t="s">
        <v>1276</v>
      </c>
      <c r="GH12" s="59"/>
      <c r="GI12" s="59"/>
      <c r="GJ12" s="59" t="s">
        <v>1277</v>
      </c>
      <c r="GK12" s="59"/>
      <c r="GL12" s="59"/>
      <c r="GM12" s="59" t="s">
        <v>1279</v>
      </c>
      <c r="GN12" s="59"/>
      <c r="GO12" s="59"/>
      <c r="GP12" s="59" t="s">
        <v>1280</v>
      </c>
      <c r="GQ12" s="59"/>
      <c r="GR12" s="59"/>
      <c r="GS12" s="59" t="s">
        <v>789</v>
      </c>
      <c r="GT12" s="59"/>
      <c r="GU12" s="59"/>
      <c r="GV12" s="59" t="s">
        <v>791</v>
      </c>
      <c r="GW12" s="59"/>
      <c r="GX12" s="59"/>
      <c r="GY12" s="59" t="s">
        <v>792</v>
      </c>
      <c r="GZ12" s="59"/>
      <c r="HA12" s="59"/>
      <c r="HB12" s="45" t="s">
        <v>1287</v>
      </c>
      <c r="HC12" s="45"/>
      <c r="HD12" s="45"/>
      <c r="HE12" s="45" t="s">
        <v>1289</v>
      </c>
      <c r="HF12" s="45"/>
      <c r="HG12" s="45"/>
      <c r="HH12" s="45" t="s">
        <v>798</v>
      </c>
      <c r="HI12" s="45"/>
      <c r="HJ12" s="45"/>
      <c r="HK12" s="45" t="s">
        <v>1290</v>
      </c>
      <c r="HL12" s="45"/>
      <c r="HM12" s="45"/>
      <c r="HN12" s="45" t="s">
        <v>1293</v>
      </c>
      <c r="HO12" s="45"/>
      <c r="HP12" s="45"/>
      <c r="HQ12" s="45" t="s">
        <v>801</v>
      </c>
      <c r="HR12" s="45"/>
      <c r="HS12" s="45"/>
      <c r="HT12" s="45" t="s">
        <v>799</v>
      </c>
      <c r="HU12" s="45"/>
      <c r="HV12" s="45"/>
      <c r="HW12" s="45" t="s">
        <v>619</v>
      </c>
      <c r="HX12" s="45"/>
      <c r="HY12" s="45"/>
      <c r="HZ12" s="45" t="s">
        <v>1302</v>
      </c>
      <c r="IA12" s="45"/>
      <c r="IB12" s="45"/>
      <c r="IC12" s="45" t="s">
        <v>1306</v>
      </c>
      <c r="ID12" s="45"/>
      <c r="IE12" s="45"/>
      <c r="IF12" s="45" t="s">
        <v>804</v>
      </c>
      <c r="IG12" s="45"/>
      <c r="IH12" s="45"/>
      <c r="II12" s="45" t="s">
        <v>1311</v>
      </c>
      <c r="IJ12" s="45"/>
      <c r="IK12" s="45"/>
      <c r="IL12" s="45" t="s">
        <v>1312</v>
      </c>
      <c r="IM12" s="45"/>
      <c r="IN12" s="45"/>
      <c r="IO12" s="45" t="s">
        <v>1316</v>
      </c>
      <c r="IP12" s="45"/>
      <c r="IQ12" s="45"/>
      <c r="IR12" s="45" t="s">
        <v>1320</v>
      </c>
      <c r="IS12" s="45"/>
      <c r="IT12" s="45"/>
    </row>
    <row r="13" spans="1:692" ht="122.25" customHeight="1" thickBot="1" x14ac:dyDescent="0.3">
      <c r="A13" s="46"/>
      <c r="B13" s="46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6.5" thickBot="1" x14ac:dyDescent="0.3">
      <c r="A14" s="2">
        <v>1</v>
      </c>
      <c r="B14" s="63" t="s">
        <v>1382</v>
      </c>
      <c r="C14" s="4"/>
      <c r="D14" s="4">
        <v>1</v>
      </c>
      <c r="E14" s="4"/>
      <c r="F14" s="4"/>
      <c r="G14" s="4">
        <v>1</v>
      </c>
      <c r="H14" s="4"/>
      <c r="I14" s="4"/>
      <c r="J14" s="4">
        <v>1</v>
      </c>
      <c r="K14" s="4"/>
      <c r="L14" s="4"/>
      <c r="M14" s="4"/>
      <c r="N14" s="4">
        <v>1</v>
      </c>
      <c r="O14" s="4"/>
      <c r="P14" s="4">
        <v>1</v>
      </c>
      <c r="Q14" s="4"/>
      <c r="R14" s="4">
        <v>1</v>
      </c>
      <c r="S14" s="4"/>
      <c r="T14" s="4"/>
      <c r="U14" s="4"/>
      <c r="V14" s="4">
        <v>1</v>
      </c>
      <c r="W14" s="4"/>
      <c r="X14" s="4"/>
      <c r="Y14" s="4"/>
      <c r="Z14" s="4">
        <v>1</v>
      </c>
      <c r="AA14" s="4"/>
      <c r="AB14" s="4"/>
      <c r="AC14" s="4">
        <v>1</v>
      </c>
      <c r="AD14" s="4"/>
      <c r="AE14" s="4">
        <v>1</v>
      </c>
      <c r="AF14" s="4"/>
      <c r="AG14" s="4"/>
      <c r="AH14" s="4"/>
      <c r="AI14" s="4">
        <v>1</v>
      </c>
      <c r="AJ14" s="4"/>
      <c r="AK14" s="4"/>
      <c r="AL14" s="4">
        <v>1</v>
      </c>
      <c r="AM14" s="4"/>
      <c r="AN14" s="4">
        <v>1</v>
      </c>
      <c r="AO14" s="4"/>
      <c r="AP14" s="4"/>
      <c r="AQ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/>
      <c r="BA14" s="4">
        <v>1</v>
      </c>
      <c r="BB14" s="4"/>
      <c r="BC14" s="4"/>
      <c r="BD14" s="4">
        <v>1</v>
      </c>
      <c r="BE14" s="4"/>
      <c r="BF14" s="4"/>
      <c r="BG14" s="4">
        <v>1</v>
      </c>
      <c r="BH14" s="4"/>
      <c r="BI14" s="4">
        <v>1</v>
      </c>
      <c r="BJ14" s="4"/>
      <c r="BK14" s="4"/>
      <c r="BL14" s="4">
        <v>1</v>
      </c>
      <c r="BM14" s="4"/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>
        <v>1</v>
      </c>
      <c r="DM14" s="4"/>
      <c r="DN14" s="4"/>
      <c r="DO14" s="4">
        <v>1</v>
      </c>
      <c r="DP14" s="4"/>
      <c r="DQ14" s="4"/>
      <c r="DR14" s="4">
        <v>1</v>
      </c>
      <c r="DS14" s="4"/>
      <c r="DT14" s="4"/>
      <c r="DU14" s="4">
        <v>1</v>
      </c>
      <c r="DV14" s="4"/>
      <c r="DW14" s="4"/>
      <c r="DX14" s="4">
        <v>1</v>
      </c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/>
      <c r="EV14" s="4"/>
      <c r="EW14" s="4"/>
      <c r="EX14" s="4">
        <v>1</v>
      </c>
      <c r="EY14" s="4"/>
      <c r="EZ14" s="4"/>
      <c r="FA14" s="4"/>
      <c r="FB14" s="4">
        <v>1</v>
      </c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/>
      <c r="FQ14" s="4">
        <v>1</v>
      </c>
      <c r="FR14" s="4"/>
      <c r="FS14" s="4"/>
      <c r="FT14" s="4">
        <v>1</v>
      </c>
      <c r="FU14" s="4"/>
      <c r="FV14" s="4"/>
      <c r="FW14" s="4">
        <v>1</v>
      </c>
      <c r="FX14" s="4"/>
      <c r="FY14" s="4"/>
      <c r="FZ14" s="4">
        <v>1</v>
      </c>
      <c r="GA14" s="4"/>
      <c r="GB14" s="4"/>
      <c r="GC14" s="4">
        <v>1</v>
      </c>
      <c r="GD14" s="4"/>
      <c r="GE14" s="4"/>
      <c r="GF14" s="4">
        <v>1</v>
      </c>
      <c r="GG14" s="4"/>
      <c r="GH14" s="4"/>
      <c r="GI14" s="4">
        <v>1</v>
      </c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4"/>
      <c r="GW14" s="4">
        <v>1</v>
      </c>
      <c r="GX14" s="4"/>
      <c r="GY14" s="4"/>
      <c r="GZ14" s="4">
        <v>1</v>
      </c>
      <c r="HA14" s="4"/>
      <c r="HB14" s="4"/>
      <c r="HC14" s="4">
        <v>1</v>
      </c>
      <c r="HD14" s="4"/>
      <c r="HE14" s="4"/>
      <c r="HF14" s="4"/>
      <c r="HG14" s="4">
        <v>1</v>
      </c>
      <c r="HH14" s="4"/>
      <c r="HI14" s="4"/>
      <c r="HJ14" s="4">
        <v>1</v>
      </c>
      <c r="HK14" s="4"/>
      <c r="HL14" s="4"/>
      <c r="HM14" s="4">
        <v>1</v>
      </c>
      <c r="HN14" s="4"/>
      <c r="HO14" s="4"/>
      <c r="HP14" s="4">
        <v>1</v>
      </c>
      <c r="HQ14" s="4"/>
      <c r="HR14" s="4"/>
      <c r="HS14" s="4">
        <v>1</v>
      </c>
      <c r="HT14" s="4"/>
      <c r="HU14" s="4"/>
      <c r="HV14" s="4">
        <v>1</v>
      </c>
      <c r="HW14" s="4"/>
      <c r="HX14" s="4">
        <v>1</v>
      </c>
      <c r="HY14" s="4"/>
      <c r="HZ14" s="4"/>
      <c r="IA14" s="4">
        <v>1</v>
      </c>
      <c r="IB14" s="4"/>
      <c r="IC14" s="4"/>
      <c r="ID14" s="4">
        <v>1</v>
      </c>
      <c r="IE14" s="4"/>
      <c r="IF14" s="4"/>
      <c r="IG14" s="4">
        <v>1</v>
      </c>
      <c r="IH14" s="4"/>
      <c r="II14" s="4"/>
      <c r="IJ14" s="4">
        <v>1</v>
      </c>
      <c r="IK14" s="4"/>
      <c r="IL14" s="4"/>
      <c r="IM14" s="4">
        <v>1</v>
      </c>
      <c r="IN14" s="4"/>
      <c r="IO14" s="4"/>
      <c r="IP14" s="4">
        <v>1</v>
      </c>
      <c r="IQ14" s="4"/>
      <c r="IR14" s="4"/>
      <c r="IS14" s="4">
        <v>1</v>
      </c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6.5" thickBot="1" x14ac:dyDescent="0.3">
      <c r="A15" s="2">
        <v>2</v>
      </c>
      <c r="B15" s="64" t="s">
        <v>1383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/>
      <c r="Y15" s="4"/>
      <c r="Z15" s="4">
        <v>1</v>
      </c>
      <c r="AA15" s="4"/>
      <c r="AB15" s="4">
        <v>1</v>
      </c>
      <c r="AC15" s="4"/>
      <c r="AD15" s="4">
        <v>1</v>
      </c>
      <c r="AE15" s="4"/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>
        <v>1</v>
      </c>
      <c r="BX15" s="4"/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/>
      <c r="CP15" s="4">
        <v>1</v>
      </c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/>
      <c r="EL15" s="4">
        <v>1</v>
      </c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>
        <v>1</v>
      </c>
      <c r="EY15" s="4"/>
      <c r="EZ15" s="4"/>
      <c r="FA15" s="4">
        <v>1</v>
      </c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/>
      <c r="HR15" s="4"/>
      <c r="HS15" s="4">
        <v>1</v>
      </c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6.5" thickBot="1" x14ac:dyDescent="0.3">
      <c r="A16" s="2">
        <v>3</v>
      </c>
      <c r="B16" s="64" t="s">
        <v>1384</v>
      </c>
      <c r="C16" s="4"/>
      <c r="D16" s="4">
        <v>1</v>
      </c>
      <c r="E16" s="4"/>
      <c r="F16" s="4"/>
      <c r="G16" s="4">
        <v>1</v>
      </c>
      <c r="H16" s="4"/>
      <c r="I16" s="4"/>
      <c r="J16" s="4"/>
      <c r="K16" s="4">
        <v>1</v>
      </c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>
        <v>1</v>
      </c>
      <c r="BD16" s="4"/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>
        <v>1</v>
      </c>
      <c r="CM16" s="4"/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>
        <v>1</v>
      </c>
      <c r="EI16" s="4"/>
      <c r="EJ16" s="4"/>
      <c r="EK16" s="4"/>
      <c r="EL16" s="4">
        <v>1</v>
      </c>
      <c r="EM16" s="4"/>
      <c r="EN16" s="4"/>
      <c r="EO16" s="4">
        <v>1</v>
      </c>
      <c r="EP16" s="4"/>
      <c r="EQ16" s="4">
        <v>1</v>
      </c>
      <c r="ER16" s="4"/>
      <c r="ES16" s="4"/>
      <c r="ET16" s="4">
        <v>1</v>
      </c>
      <c r="EU16" s="4"/>
      <c r="EV16" s="4"/>
      <c r="EW16" s="4"/>
      <c r="EX16" s="4">
        <v>1</v>
      </c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/>
      <c r="FH16" s="4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/>
      <c r="HR16" s="4"/>
      <c r="HS16" s="4">
        <v>1</v>
      </c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6.5" thickBot="1" x14ac:dyDescent="0.3">
      <c r="A17" s="2">
        <v>4</v>
      </c>
      <c r="B17" s="64" t="s">
        <v>1385</v>
      </c>
      <c r="C17" s="4"/>
      <c r="D17" s="4">
        <v>1</v>
      </c>
      <c r="E17" s="4"/>
      <c r="F17" s="4">
        <v>1</v>
      </c>
      <c r="G17" s="4"/>
      <c r="H17" s="4"/>
      <c r="I17" s="4"/>
      <c r="J17" s="4">
        <v>1</v>
      </c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/>
      <c r="V17" s="4">
        <v>1</v>
      </c>
      <c r="W17" s="4"/>
      <c r="X17" s="4"/>
      <c r="Y17" s="4"/>
      <c r="Z17" s="4">
        <v>1</v>
      </c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S17" s="4"/>
      <c r="AT17" s="4"/>
      <c r="AU17" s="4">
        <v>1</v>
      </c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/>
      <c r="BG17" s="4">
        <v>1</v>
      </c>
      <c r="BH17" s="4"/>
      <c r="BI17" s="4">
        <v>1</v>
      </c>
      <c r="BJ17" s="4"/>
      <c r="BK17" s="4"/>
      <c r="BL17" s="4">
        <v>1</v>
      </c>
      <c r="BM17" s="4"/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>
        <v>1</v>
      </c>
      <c r="BY17" s="4"/>
      <c r="BZ17" s="4">
        <v>1</v>
      </c>
      <c r="CA17" s="4"/>
      <c r="CB17" s="4"/>
      <c r="CC17" s="4"/>
      <c r="CD17" s="4">
        <v>1</v>
      </c>
      <c r="CE17" s="4"/>
      <c r="CF17" s="4"/>
      <c r="CG17" s="4">
        <v>1</v>
      </c>
      <c r="CH17" s="4"/>
      <c r="CI17" s="4">
        <v>1</v>
      </c>
      <c r="CJ17" s="4"/>
      <c r="CK17" s="4"/>
      <c r="CL17" s="4">
        <v>1</v>
      </c>
      <c r="CM17" s="4"/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/>
      <c r="DH17" s="4">
        <v>1</v>
      </c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/>
      <c r="HR17" s="4"/>
      <c r="HS17" s="4">
        <v>1</v>
      </c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/>
      <c r="IS17" s="4">
        <v>1</v>
      </c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6.5" thickBot="1" x14ac:dyDescent="0.3">
      <c r="A18" s="2">
        <v>5</v>
      </c>
      <c r="B18" s="64" t="s">
        <v>1386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/>
      <c r="N18" s="4">
        <v>1</v>
      </c>
      <c r="O18" s="4"/>
      <c r="P18" s="4">
        <v>1</v>
      </c>
      <c r="Q18" s="4"/>
      <c r="R18" s="4">
        <v>1</v>
      </c>
      <c r="S18" s="4"/>
      <c r="T18" s="4"/>
      <c r="U18" s="4"/>
      <c r="V18" s="4">
        <v>1</v>
      </c>
      <c r="W18" s="4"/>
      <c r="X18" s="4"/>
      <c r="Y18" s="4"/>
      <c r="Z18" s="4">
        <v>1</v>
      </c>
      <c r="AA18" s="4"/>
      <c r="AB18" s="4"/>
      <c r="AC18" s="4">
        <v>1</v>
      </c>
      <c r="AD18" s="4"/>
      <c r="AE18" s="4"/>
      <c r="AF18" s="4">
        <v>1</v>
      </c>
      <c r="AG18" s="4"/>
      <c r="AH18" s="4">
        <v>1</v>
      </c>
      <c r="AI18" s="4"/>
      <c r="AJ18" s="4"/>
      <c r="AK18" s="4"/>
      <c r="AL18" s="4">
        <v>1</v>
      </c>
      <c r="AM18" s="4"/>
      <c r="AN18" s="4">
        <v>1</v>
      </c>
      <c r="AO18" s="4"/>
      <c r="AP18" s="4"/>
      <c r="AQ18" s="4">
        <v>1</v>
      </c>
      <c r="AS18" s="4"/>
      <c r="AT18" s="4"/>
      <c r="AU18" s="4">
        <v>1</v>
      </c>
      <c r="AV18" s="4"/>
      <c r="AW18" s="4"/>
      <c r="AX18" s="4">
        <v>1</v>
      </c>
      <c r="AY18" s="4"/>
      <c r="AZ18" s="4"/>
      <c r="BA18" s="4">
        <v>1</v>
      </c>
      <c r="BB18" s="4"/>
      <c r="BC18" s="4"/>
      <c r="BD18" s="4">
        <v>1</v>
      </c>
      <c r="BE18" s="4"/>
      <c r="BF18" s="4"/>
      <c r="BG18" s="4">
        <v>1</v>
      </c>
      <c r="BH18" s="4"/>
      <c r="BI18" s="4">
        <v>1</v>
      </c>
      <c r="BJ18" s="4"/>
      <c r="BK18" s="4"/>
      <c r="BL18" s="4">
        <v>1</v>
      </c>
      <c r="BM18" s="4"/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/>
      <c r="DU18" s="4">
        <v>1</v>
      </c>
      <c r="DV18" s="4"/>
      <c r="DW18" s="4"/>
      <c r="DX18" s="4">
        <v>1</v>
      </c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/>
      <c r="EM18" s="4">
        <v>1</v>
      </c>
      <c r="EN18" s="4"/>
      <c r="EO18" s="4">
        <v>1</v>
      </c>
      <c r="EP18" s="4"/>
      <c r="EQ18" s="4"/>
      <c r="ER18" s="4"/>
      <c r="ES18" s="4">
        <v>1</v>
      </c>
      <c r="ET18" s="4"/>
      <c r="EU18" s="4"/>
      <c r="EV18" s="4">
        <v>1</v>
      </c>
      <c r="EW18" s="4"/>
      <c r="EX18" s="4">
        <v>1</v>
      </c>
      <c r="EY18" s="4"/>
      <c r="EZ18" s="4"/>
      <c r="FA18" s="4"/>
      <c r="FB18" s="4">
        <v>1</v>
      </c>
      <c r="FC18" s="4"/>
      <c r="FD18" s="4"/>
      <c r="FE18" s="4">
        <v>1</v>
      </c>
      <c r="FF18" s="4"/>
      <c r="FG18" s="4">
        <v>1</v>
      </c>
      <c r="FH18" s="4"/>
      <c r="FI18" s="4"/>
      <c r="FJ18" s="4"/>
      <c r="FK18" s="4">
        <v>1</v>
      </c>
      <c r="FL18" s="4"/>
      <c r="FM18" s="4"/>
      <c r="FN18" s="4">
        <v>1</v>
      </c>
      <c r="FO18" s="4"/>
      <c r="FP18" s="4"/>
      <c r="FQ18" s="4">
        <v>1</v>
      </c>
      <c r="FR18" s="4"/>
      <c r="FS18" s="4"/>
      <c r="FT18" s="4">
        <v>1</v>
      </c>
      <c r="FU18" s="4"/>
      <c r="FV18" s="4"/>
      <c r="FW18" s="4">
        <v>1</v>
      </c>
      <c r="FX18" s="4"/>
      <c r="FY18" s="4"/>
      <c r="FZ18" s="4">
        <v>1</v>
      </c>
      <c r="GA18" s="4"/>
      <c r="GB18" s="4"/>
      <c r="GC18" s="4">
        <v>1</v>
      </c>
      <c r="GD18" s="4"/>
      <c r="GE18" s="4"/>
      <c r="GF18" s="4">
        <v>1</v>
      </c>
      <c r="GG18" s="4"/>
      <c r="GH18" s="4"/>
      <c r="GI18" s="4">
        <v>1</v>
      </c>
      <c r="GJ18" s="4"/>
      <c r="GK18" s="4"/>
      <c r="GL18" s="4">
        <v>1</v>
      </c>
      <c r="GM18" s="4"/>
      <c r="GN18" s="4"/>
      <c r="GO18" s="4">
        <v>1</v>
      </c>
      <c r="GP18" s="4"/>
      <c r="GQ18" s="4"/>
      <c r="GR18" s="4">
        <v>1</v>
      </c>
      <c r="GS18" s="4"/>
      <c r="GT18" s="4"/>
      <c r="GU18" s="4">
        <v>1</v>
      </c>
      <c r="GV18" s="4"/>
      <c r="GW18" s="4">
        <v>1</v>
      </c>
      <c r="GX18" s="4"/>
      <c r="GY18" s="4"/>
      <c r="GZ18" s="4">
        <v>1</v>
      </c>
      <c r="HA18" s="4"/>
      <c r="HB18" s="4"/>
      <c r="HC18" s="4">
        <v>1</v>
      </c>
      <c r="HD18" s="4"/>
      <c r="HE18" s="4"/>
      <c r="HF18" s="4"/>
      <c r="HG18" s="4">
        <v>1</v>
      </c>
      <c r="HH18" s="4"/>
      <c r="HI18" s="4"/>
      <c r="HJ18" s="4">
        <v>1</v>
      </c>
      <c r="HK18" s="4"/>
      <c r="HL18" s="4"/>
      <c r="HM18" s="4">
        <v>1</v>
      </c>
      <c r="HN18" s="4"/>
      <c r="HO18" s="4"/>
      <c r="HP18" s="4">
        <v>1</v>
      </c>
      <c r="HQ18" s="4"/>
      <c r="HR18" s="4"/>
      <c r="HS18" s="4">
        <v>1</v>
      </c>
      <c r="HT18" s="4"/>
      <c r="HU18" s="4"/>
      <c r="HV18" s="4">
        <v>1</v>
      </c>
      <c r="HW18" s="4"/>
      <c r="HX18" s="4"/>
      <c r="HY18" s="4">
        <v>1</v>
      </c>
      <c r="HZ18" s="4"/>
      <c r="IA18" s="4"/>
      <c r="IB18" s="4">
        <v>1</v>
      </c>
      <c r="IC18" s="4"/>
      <c r="ID18" s="4">
        <v>1</v>
      </c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6.5" thickBot="1" x14ac:dyDescent="0.3">
      <c r="A19" s="2">
        <v>6</v>
      </c>
      <c r="B19" s="64" t="s">
        <v>1387</v>
      </c>
      <c r="C19" s="4"/>
      <c r="D19" s="4">
        <v>1</v>
      </c>
      <c r="E19" s="4"/>
      <c r="F19" s="4">
        <v>1</v>
      </c>
      <c r="G19" s="4"/>
      <c r="H19" s="4"/>
      <c r="I19" s="4"/>
      <c r="J19" s="4">
        <v>1</v>
      </c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>
        <v>1</v>
      </c>
      <c r="W19" s="4"/>
      <c r="X19" s="4"/>
      <c r="Y19" s="4"/>
      <c r="Z19" s="4">
        <v>1</v>
      </c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>
        <v>1</v>
      </c>
      <c r="BY19" s="4"/>
      <c r="BZ19" s="4">
        <v>1</v>
      </c>
      <c r="CA19" s="4"/>
      <c r="CB19" s="4"/>
      <c r="CC19" s="4"/>
      <c r="CD19" s="4">
        <v>1</v>
      </c>
      <c r="CE19" s="4"/>
      <c r="CF19" s="4"/>
      <c r="CG19" s="4">
        <v>1</v>
      </c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/>
      <c r="EL19" s="4">
        <v>1</v>
      </c>
      <c r="EM19" s="4"/>
      <c r="EN19" s="4"/>
      <c r="EO19" s="4">
        <v>1</v>
      </c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/>
      <c r="HR19" s="4"/>
      <c r="HS19" s="4">
        <v>1</v>
      </c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6.5" thickBot="1" x14ac:dyDescent="0.3">
      <c r="A20" s="2">
        <v>7</v>
      </c>
      <c r="B20" s="64" t="s">
        <v>1388</v>
      </c>
      <c r="C20" s="4"/>
      <c r="D20" s="4">
        <v>1</v>
      </c>
      <c r="E20" s="4"/>
      <c r="F20" s="4"/>
      <c r="G20" s="4">
        <v>1</v>
      </c>
      <c r="H20" s="4"/>
      <c r="I20" s="4">
        <v>1</v>
      </c>
      <c r="J20" s="4"/>
      <c r="K20" s="4"/>
      <c r="L20" s="4"/>
      <c r="M20" s="4">
        <v>1</v>
      </c>
      <c r="N20" s="4"/>
      <c r="O20" s="4"/>
      <c r="P20" s="4">
        <v>1</v>
      </c>
      <c r="Q20" s="4"/>
      <c r="R20" s="4">
        <v>1</v>
      </c>
      <c r="S20" s="4"/>
      <c r="T20" s="4"/>
      <c r="U20" s="4"/>
      <c r="V20" s="4">
        <v>1</v>
      </c>
      <c r="W20" s="4"/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>
        <v>1</v>
      </c>
      <c r="AI20" s="4"/>
      <c r="AJ20" s="4"/>
      <c r="AK20" s="4"/>
      <c r="AL20" s="4">
        <v>1</v>
      </c>
      <c r="AM20" s="4"/>
      <c r="AN20" s="4"/>
      <c r="AO20" s="4">
        <v>1</v>
      </c>
      <c r="AP20" s="4"/>
      <c r="AQ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>
        <v>1</v>
      </c>
      <c r="BJ20" s="4"/>
      <c r="BK20" s="4"/>
      <c r="BL20" s="4">
        <v>1</v>
      </c>
      <c r="BM20" s="4"/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/>
      <c r="DX20" s="4">
        <v>1</v>
      </c>
      <c r="DY20" s="4"/>
      <c r="DZ20" s="4">
        <v>1</v>
      </c>
      <c r="EA20" s="4"/>
      <c r="EB20" s="4"/>
      <c r="EC20" s="4">
        <v>1</v>
      </c>
      <c r="ED20" s="4"/>
      <c r="EE20" s="4"/>
      <c r="EF20" s="4"/>
      <c r="EG20" s="4">
        <v>1</v>
      </c>
      <c r="EH20" s="4"/>
      <c r="EI20" s="4">
        <v>1</v>
      </c>
      <c r="EJ20" s="4"/>
      <c r="EK20" s="4"/>
      <c r="EL20" s="4"/>
      <c r="EM20" s="4">
        <v>1</v>
      </c>
      <c r="EN20" s="4"/>
      <c r="EO20" s="4">
        <v>1</v>
      </c>
      <c r="EP20" s="4"/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4"/>
      <c r="GW20" s="4">
        <v>1</v>
      </c>
      <c r="GX20" s="4"/>
      <c r="GY20" s="4"/>
      <c r="GZ20" s="4">
        <v>1</v>
      </c>
      <c r="HA20" s="4"/>
      <c r="HB20" s="4"/>
      <c r="HC20" s="4">
        <v>1</v>
      </c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/>
      <c r="HS20" s="4">
        <v>1</v>
      </c>
      <c r="HT20" s="4"/>
      <c r="HU20" s="4">
        <v>1</v>
      </c>
      <c r="HV20" s="4"/>
      <c r="HW20" s="4"/>
      <c r="HX20" s="4">
        <v>1</v>
      </c>
      <c r="HY20" s="4"/>
      <c r="HZ20" s="4"/>
      <c r="IA20" s="4">
        <v>1</v>
      </c>
      <c r="IB20" s="4"/>
      <c r="IC20" s="4"/>
      <c r="ID20" s="4">
        <v>1</v>
      </c>
      <c r="IE20" s="4"/>
      <c r="IF20" s="4"/>
      <c r="IG20" s="4">
        <v>1</v>
      </c>
      <c r="IH20" s="4"/>
      <c r="II20" s="4"/>
      <c r="IJ20" s="4">
        <v>1</v>
      </c>
      <c r="IK20" s="4"/>
      <c r="IL20" s="4"/>
      <c r="IM20" s="4">
        <v>1</v>
      </c>
      <c r="IN20" s="4"/>
      <c r="IO20" s="4"/>
      <c r="IP20" s="4">
        <v>1</v>
      </c>
      <c r="IQ20" s="4"/>
      <c r="IR20" s="4"/>
      <c r="IS20" s="4">
        <v>1</v>
      </c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ht="16.5" thickBot="1" x14ac:dyDescent="0.3">
      <c r="A21" s="3">
        <v>8</v>
      </c>
      <c r="B21" s="64" t="s">
        <v>1389</v>
      </c>
      <c r="C21" s="4"/>
      <c r="D21" s="4"/>
      <c r="E21" s="4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>
        <v>1</v>
      </c>
      <c r="T21" s="4"/>
      <c r="U21" s="4"/>
      <c r="V21" s="4">
        <v>1</v>
      </c>
      <c r="W21" s="4"/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>
        <v>1</v>
      </c>
      <c r="CB21" s="4"/>
      <c r="CC21" s="4"/>
      <c r="CD21" s="4"/>
      <c r="CE21" s="4">
        <v>1</v>
      </c>
      <c r="CF21" s="4"/>
      <c r="CG21" s="4"/>
      <c r="CH21" s="4">
        <v>1</v>
      </c>
      <c r="CI21" s="4"/>
      <c r="CJ21" s="4">
        <v>1</v>
      </c>
      <c r="CK21" s="4"/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>
        <v>1</v>
      </c>
      <c r="DC21" s="4"/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>
        <v>1</v>
      </c>
      <c r="DR21" s="4"/>
      <c r="DS21" s="4"/>
      <c r="DT21" s="4"/>
      <c r="DU21" s="4">
        <v>1</v>
      </c>
      <c r="DV21" s="4"/>
      <c r="DW21" s="4">
        <v>1</v>
      </c>
      <c r="DX21" s="4"/>
      <c r="DY21" s="4"/>
      <c r="DZ21" s="4"/>
      <c r="EA21" s="4">
        <v>1</v>
      </c>
      <c r="EB21" s="4"/>
      <c r="EC21" s="4"/>
      <c r="ED21" s="4"/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/>
      <c r="ES21" s="4">
        <v>1</v>
      </c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/>
      <c r="HS21" s="4">
        <v>1</v>
      </c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/>
      <c r="IN21" s="4">
        <v>1</v>
      </c>
      <c r="IO21" s="4"/>
      <c r="IP21" s="4">
        <v>1</v>
      </c>
      <c r="IQ21" s="4"/>
      <c r="IR21" s="4"/>
      <c r="IS21" s="4">
        <v>1</v>
      </c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ht="16.5" thickBot="1" x14ac:dyDescent="0.3">
      <c r="A22" s="3">
        <v>9</v>
      </c>
      <c r="B22" s="64" t="s">
        <v>1390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/>
      <c r="N22" s="4">
        <v>1</v>
      </c>
      <c r="O22" s="4"/>
      <c r="P22" s="4">
        <v>1</v>
      </c>
      <c r="Q22" s="4"/>
      <c r="R22" s="4">
        <v>1</v>
      </c>
      <c r="S22" s="4"/>
      <c r="T22" s="4"/>
      <c r="U22" s="4"/>
      <c r="V22" s="4">
        <v>1</v>
      </c>
      <c r="W22" s="4"/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>
        <v>1</v>
      </c>
      <c r="AI22" s="4"/>
      <c r="AJ22" s="4"/>
      <c r="AK22" s="4"/>
      <c r="AL22" s="4">
        <v>1</v>
      </c>
      <c r="AM22" s="4"/>
      <c r="AN22" s="4"/>
      <c r="AO22" s="4">
        <v>1</v>
      </c>
      <c r="AP22" s="4"/>
      <c r="AQ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>
        <v>1</v>
      </c>
      <c r="BJ22" s="4"/>
      <c r="BK22" s="4"/>
      <c r="BL22" s="4">
        <v>1</v>
      </c>
      <c r="BM22" s="4"/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/>
      <c r="CQ22" s="4">
        <v>1</v>
      </c>
      <c r="CR22" s="4"/>
      <c r="CS22" s="4">
        <v>1</v>
      </c>
      <c r="CT22" s="4"/>
      <c r="CU22" s="4"/>
      <c r="CV22" s="4">
        <v>1</v>
      </c>
      <c r="CW22" s="4"/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>
        <v>1</v>
      </c>
      <c r="EJ22" s="4"/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  <c r="FL22" s="4"/>
      <c r="FM22" s="4"/>
      <c r="FN22" s="4">
        <v>1</v>
      </c>
      <c r="FO22" s="4"/>
      <c r="FP22" s="4"/>
      <c r="FQ22" s="4">
        <v>1</v>
      </c>
      <c r="FR22" s="4"/>
      <c r="FS22" s="4"/>
      <c r="FT22" s="4">
        <v>1</v>
      </c>
      <c r="FU22" s="4"/>
      <c r="FV22" s="4"/>
      <c r="FW22" s="4">
        <v>1</v>
      </c>
      <c r="FX22" s="4"/>
      <c r="FY22" s="4"/>
      <c r="FZ22" s="4">
        <v>1</v>
      </c>
      <c r="GA22" s="4"/>
      <c r="GB22" s="4"/>
      <c r="GC22" s="4">
        <v>1</v>
      </c>
      <c r="GD22" s="4"/>
      <c r="GE22" s="4"/>
      <c r="GF22" s="4">
        <v>1</v>
      </c>
      <c r="GG22" s="4"/>
      <c r="GH22" s="4"/>
      <c r="GI22" s="4">
        <v>1</v>
      </c>
      <c r="GJ22" s="4"/>
      <c r="GK22" s="4"/>
      <c r="GL22" s="4">
        <v>1</v>
      </c>
      <c r="GM22" s="4"/>
      <c r="GN22" s="4"/>
      <c r="GO22" s="4">
        <v>1</v>
      </c>
      <c r="GP22" s="4"/>
      <c r="GQ22" s="4"/>
      <c r="GR22" s="4">
        <v>1</v>
      </c>
      <c r="GS22" s="4"/>
      <c r="GT22" s="4"/>
      <c r="GU22" s="4">
        <v>1</v>
      </c>
      <c r="GV22" s="4"/>
      <c r="GW22" s="4">
        <v>1</v>
      </c>
      <c r="GX22" s="4"/>
      <c r="GY22" s="4"/>
      <c r="GZ22" s="4">
        <v>1</v>
      </c>
      <c r="HA22" s="4"/>
      <c r="HB22" s="4"/>
      <c r="HC22" s="4">
        <v>1</v>
      </c>
      <c r="HD22" s="4"/>
      <c r="HE22" s="4"/>
      <c r="HF22" s="4"/>
      <c r="HG22" s="4">
        <v>1</v>
      </c>
      <c r="HH22" s="4"/>
      <c r="HI22" s="4"/>
      <c r="HJ22" s="4">
        <v>1</v>
      </c>
      <c r="HK22" s="4"/>
      <c r="HL22" s="4"/>
      <c r="HM22" s="4">
        <v>1</v>
      </c>
      <c r="HN22" s="4"/>
      <c r="HO22" s="4"/>
      <c r="HP22" s="4">
        <v>1</v>
      </c>
      <c r="HQ22" s="4"/>
      <c r="HR22" s="4"/>
      <c r="HS22" s="4">
        <v>1</v>
      </c>
      <c r="HT22" s="4"/>
      <c r="HU22" s="4"/>
      <c r="HV22" s="4">
        <v>1</v>
      </c>
      <c r="HW22" s="4"/>
      <c r="HX22" s="4"/>
      <c r="HY22" s="4">
        <v>1</v>
      </c>
      <c r="HZ22" s="4"/>
      <c r="IA22" s="4"/>
      <c r="IB22" s="4">
        <v>1</v>
      </c>
      <c r="IC22" s="4"/>
      <c r="ID22" s="4">
        <v>1</v>
      </c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ht="16.5" thickBot="1" x14ac:dyDescent="0.3">
      <c r="A23" s="3">
        <v>10</v>
      </c>
      <c r="B23" s="64" t="s">
        <v>1391</v>
      </c>
      <c r="C23" s="4">
        <v>1</v>
      </c>
      <c r="D23" s="4"/>
      <c r="E23" s="4"/>
      <c r="F23" s="4"/>
      <c r="G23" s="4">
        <v>1</v>
      </c>
      <c r="H23" s="4"/>
      <c r="I23" s="4"/>
      <c r="J23" s="4">
        <v>1</v>
      </c>
      <c r="K23" s="4"/>
      <c r="L23" s="4"/>
      <c r="M23" s="4"/>
      <c r="N23" s="4">
        <v>1</v>
      </c>
      <c r="O23" s="4"/>
      <c r="P23" s="4">
        <v>1</v>
      </c>
      <c r="Q23" s="4"/>
      <c r="R23" s="4">
        <v>1</v>
      </c>
      <c r="S23" s="4"/>
      <c r="T23" s="4"/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>
        <v>1</v>
      </c>
      <c r="AI23" s="4"/>
      <c r="AJ23" s="4"/>
      <c r="AK23" s="4"/>
      <c r="AL23" s="4">
        <v>1</v>
      </c>
      <c r="AM23" s="4"/>
      <c r="AN23" s="4">
        <v>1</v>
      </c>
      <c r="AO23" s="4"/>
      <c r="AP23" s="4"/>
      <c r="AQ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>
        <v>1</v>
      </c>
      <c r="BJ23" s="4"/>
      <c r="BK23" s="4"/>
      <c r="BL23" s="4">
        <v>1</v>
      </c>
      <c r="BM23" s="4"/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>
        <v>1</v>
      </c>
      <c r="BX23" s="4"/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>
        <v>1</v>
      </c>
      <c r="EA23" s="4"/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/>
      <c r="EP23" s="4">
        <v>1</v>
      </c>
      <c r="EQ23" s="4"/>
      <c r="ER23" s="4"/>
      <c r="ES23" s="4">
        <v>1</v>
      </c>
      <c r="ET23" s="4"/>
      <c r="EU23" s="4"/>
      <c r="EV23" s="4">
        <v>1</v>
      </c>
      <c r="EW23" s="4"/>
      <c r="EX23" s="4"/>
      <c r="EY23" s="4">
        <v>1</v>
      </c>
      <c r="EZ23" s="4"/>
      <c r="FA23" s="4"/>
      <c r="FB23" s="4">
        <v>1</v>
      </c>
      <c r="FC23" s="4"/>
      <c r="FD23" s="4"/>
      <c r="FE23" s="4">
        <v>1</v>
      </c>
      <c r="FF23" s="4"/>
      <c r="FG23" s="4"/>
      <c r="FH23" s="4">
        <v>1</v>
      </c>
      <c r="FI23" s="4"/>
      <c r="FJ23" s="4"/>
      <c r="FK23" s="4">
        <v>1</v>
      </c>
      <c r="FL23" s="4"/>
      <c r="FM23" s="4"/>
      <c r="FN23" s="4">
        <v>1</v>
      </c>
      <c r="FO23" s="4"/>
      <c r="FP23" s="4"/>
      <c r="FQ23" s="4">
        <v>1</v>
      </c>
      <c r="FR23" s="4"/>
      <c r="FS23" s="4"/>
      <c r="FT23" s="4">
        <v>1</v>
      </c>
      <c r="FU23" s="4"/>
      <c r="FV23" s="4"/>
      <c r="FW23" s="4">
        <v>1</v>
      </c>
      <c r="FX23" s="4"/>
      <c r="FY23" s="4"/>
      <c r="FZ23" s="4">
        <v>1</v>
      </c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  <c r="GS23" s="4"/>
      <c r="GT23" s="4"/>
      <c r="GU23" s="4">
        <v>1</v>
      </c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/>
      <c r="HG23" s="4">
        <v>1</v>
      </c>
      <c r="HH23" s="4"/>
      <c r="HI23" s="4"/>
      <c r="HJ23" s="4">
        <v>1</v>
      </c>
      <c r="HK23" s="4"/>
      <c r="HL23" s="4"/>
      <c r="HM23" s="4">
        <v>1</v>
      </c>
      <c r="HN23" s="4"/>
      <c r="HO23" s="4"/>
      <c r="HP23" s="4">
        <v>1</v>
      </c>
      <c r="HQ23" s="4"/>
      <c r="HR23" s="4"/>
      <c r="HS23" s="4">
        <v>1</v>
      </c>
      <c r="HT23" s="4"/>
      <c r="HU23" s="4"/>
      <c r="HV23" s="4">
        <v>1</v>
      </c>
      <c r="HW23" s="4"/>
      <c r="HX23" s="4"/>
      <c r="HY23" s="4">
        <v>1</v>
      </c>
      <c r="HZ23" s="4"/>
      <c r="IA23" s="4"/>
      <c r="IB23" s="4">
        <v>1</v>
      </c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6.5" thickBot="1" x14ac:dyDescent="0.3">
      <c r="A24" s="3">
        <v>11</v>
      </c>
      <c r="B24" s="64" t="s">
        <v>1392</v>
      </c>
      <c r="C24" s="4">
        <v>1</v>
      </c>
      <c r="D24" s="4"/>
      <c r="E24" s="4"/>
      <c r="F24" s="4">
        <v>1</v>
      </c>
      <c r="G24" s="4"/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>
        <v>1</v>
      </c>
      <c r="S24" s="4"/>
      <c r="T24" s="4"/>
      <c r="U24" s="4"/>
      <c r="V24" s="4">
        <v>1</v>
      </c>
      <c r="W24" s="4"/>
      <c r="X24" s="4"/>
      <c r="Y24" s="4"/>
      <c r="Z24" s="4">
        <v>1</v>
      </c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>
        <v>1</v>
      </c>
      <c r="BD24" s="4"/>
      <c r="BE24" s="4"/>
      <c r="BF24" s="4"/>
      <c r="BG24" s="4">
        <v>1</v>
      </c>
      <c r="BH24" s="4"/>
      <c r="BI24" s="4">
        <v>1</v>
      </c>
      <c r="BJ24" s="4"/>
      <c r="BK24" s="4"/>
      <c r="BL24" s="4">
        <v>1</v>
      </c>
      <c r="BM24" s="4"/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>
        <v>1</v>
      </c>
      <c r="BX24" s="4"/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>
        <v>1</v>
      </c>
      <c r="CJ24" s="4"/>
      <c r="CK24" s="4"/>
      <c r="CL24" s="4">
        <v>1</v>
      </c>
      <c r="CM24" s="4"/>
      <c r="CN24" s="4"/>
      <c r="CO24" s="4"/>
      <c r="CP24" s="4"/>
      <c r="CQ24" s="4">
        <v>1</v>
      </c>
      <c r="CR24" s="4"/>
      <c r="CS24" s="4">
        <v>1</v>
      </c>
      <c r="CT24" s="4"/>
      <c r="CU24" s="4">
        <v>1</v>
      </c>
      <c r="CV24" s="4"/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/>
      <c r="DF24" s="4">
        <v>1</v>
      </c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/>
      <c r="EG24" s="4">
        <v>1</v>
      </c>
      <c r="EH24" s="4"/>
      <c r="EI24" s="4">
        <v>1</v>
      </c>
      <c r="EJ24" s="4"/>
      <c r="EK24" s="4"/>
      <c r="EL24" s="4"/>
      <c r="EM24" s="4">
        <v>1</v>
      </c>
      <c r="EN24" s="4"/>
      <c r="EO24" s="4">
        <v>1</v>
      </c>
      <c r="EP24" s="4"/>
      <c r="EQ24" s="4"/>
      <c r="ER24" s="4">
        <v>1</v>
      </c>
      <c r="ES24" s="4"/>
      <c r="ET24" s="4"/>
      <c r="EU24" s="4"/>
      <c r="EV24" s="4">
        <v>1</v>
      </c>
      <c r="EW24" s="4"/>
      <c r="EX24" s="4">
        <v>1</v>
      </c>
      <c r="EY24" s="4"/>
      <c r="EZ24" s="4"/>
      <c r="FA24" s="4"/>
      <c r="FB24" s="4">
        <v>1</v>
      </c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/>
      <c r="HF24" s="4">
        <v>1</v>
      </c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/>
      <c r="HR24" s="4"/>
      <c r="HS24" s="4">
        <v>1</v>
      </c>
      <c r="HT24" s="4"/>
      <c r="HU24" s="4">
        <v>1</v>
      </c>
      <c r="HV24" s="4"/>
      <c r="HW24" s="4"/>
      <c r="HX24" s="4">
        <v>1</v>
      </c>
      <c r="HY24" s="4"/>
      <c r="HZ24" s="4"/>
      <c r="IA24" s="4">
        <v>1</v>
      </c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6.5" thickBot="1" x14ac:dyDescent="0.3">
      <c r="A25" s="3">
        <v>12</v>
      </c>
      <c r="B25" s="64" t="s">
        <v>1393</v>
      </c>
      <c r="C25" s="4">
        <v>1</v>
      </c>
      <c r="D25" s="4"/>
      <c r="E25" s="4"/>
      <c r="F25" s="4">
        <v>1</v>
      </c>
      <c r="G25" s="4"/>
      <c r="H25" s="4"/>
      <c r="I25" s="4"/>
      <c r="J25" s="4">
        <v>1</v>
      </c>
      <c r="K25" s="4"/>
      <c r="L25" s="4"/>
      <c r="M25" s="4"/>
      <c r="N25" s="4">
        <v>1</v>
      </c>
      <c r="O25" s="4"/>
      <c r="P25" s="4">
        <v>1</v>
      </c>
      <c r="Q25" s="4"/>
      <c r="R25" s="4">
        <v>1</v>
      </c>
      <c r="S25" s="4"/>
      <c r="T25" s="4"/>
      <c r="U25" s="4"/>
      <c r="V25" s="4">
        <v>1</v>
      </c>
      <c r="W25" s="4"/>
      <c r="X25" s="4"/>
      <c r="Y25" s="4"/>
      <c r="Z25" s="4">
        <v>1</v>
      </c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S25" s="4"/>
      <c r="AT25" s="4">
        <v>1</v>
      </c>
      <c r="AU25" s="4"/>
      <c r="AV25" s="4"/>
      <c r="AW25" s="4"/>
      <c r="AX25" s="4">
        <v>1</v>
      </c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>
        <v>1</v>
      </c>
      <c r="BX25" s="4"/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>
        <v>1</v>
      </c>
      <c r="CJ25" s="4"/>
      <c r="CK25" s="4"/>
      <c r="CL25" s="4">
        <v>1</v>
      </c>
      <c r="CM25" s="4"/>
      <c r="CN25" s="4"/>
      <c r="CO25" s="4"/>
      <c r="CP25" s="4"/>
      <c r="CQ25" s="4">
        <v>1</v>
      </c>
      <c r="CR25" s="4"/>
      <c r="CS25" s="4">
        <v>1</v>
      </c>
      <c r="CT25" s="4"/>
      <c r="CU25" s="4">
        <v>1</v>
      </c>
      <c r="CV25" s="4"/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4"/>
      <c r="DT25" s="4"/>
      <c r="DU25" s="4">
        <v>1</v>
      </c>
      <c r="DV25" s="4"/>
      <c r="DW25" s="4"/>
      <c r="DX25" s="4">
        <v>1</v>
      </c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/>
      <c r="ES25" s="4">
        <v>1</v>
      </c>
      <c r="ET25" s="4"/>
      <c r="EU25" s="4"/>
      <c r="EV25" s="4">
        <v>1</v>
      </c>
      <c r="EW25" s="4"/>
      <c r="EX25" s="4"/>
      <c r="EY25" s="4">
        <v>1</v>
      </c>
      <c r="EZ25" s="4"/>
      <c r="FA25" s="4"/>
      <c r="FB25" s="4">
        <v>1</v>
      </c>
      <c r="FC25" s="4"/>
      <c r="FD25" s="4">
        <v>1</v>
      </c>
      <c r="FE25" s="4"/>
      <c r="FF25" s="4"/>
      <c r="FG25" s="4"/>
      <c r="FH25" s="4">
        <v>1</v>
      </c>
      <c r="FI25" s="4"/>
      <c r="FJ25" s="4">
        <v>1</v>
      </c>
      <c r="FK25" s="4"/>
      <c r="FL25" s="4"/>
      <c r="FM25" s="4"/>
      <c r="FN25" s="4">
        <v>1</v>
      </c>
      <c r="FO25" s="4"/>
      <c r="FP25" s="4"/>
      <c r="FQ25" s="4">
        <v>1</v>
      </c>
      <c r="FR25" s="4"/>
      <c r="FS25" s="4"/>
      <c r="FT25" s="4">
        <v>1</v>
      </c>
      <c r="FU25" s="4"/>
      <c r="FV25" s="4"/>
      <c r="FW25" s="4">
        <v>1</v>
      </c>
      <c r="FX25" s="4"/>
      <c r="FY25" s="4"/>
      <c r="FZ25" s="4">
        <v>1</v>
      </c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4"/>
      <c r="GT25" s="4"/>
      <c r="GU25" s="4">
        <v>1</v>
      </c>
      <c r="GV25" s="4"/>
      <c r="GW25" s="4">
        <v>1</v>
      </c>
      <c r="GX25" s="4"/>
      <c r="GY25" s="4"/>
      <c r="GZ25" s="4">
        <v>1</v>
      </c>
      <c r="HA25" s="4"/>
      <c r="HB25" s="4"/>
      <c r="HC25" s="4">
        <v>1</v>
      </c>
      <c r="HD25" s="4"/>
      <c r="HE25" s="4"/>
      <c r="HF25" s="4"/>
      <c r="HG25" s="4">
        <v>1</v>
      </c>
      <c r="HH25" s="4"/>
      <c r="HI25" s="4"/>
      <c r="HJ25" s="4">
        <v>1</v>
      </c>
      <c r="HK25" s="4"/>
      <c r="HL25" s="4"/>
      <c r="HM25" s="4">
        <v>1</v>
      </c>
      <c r="HN25" s="4"/>
      <c r="HO25" s="4"/>
      <c r="HP25" s="4">
        <v>1</v>
      </c>
      <c r="HQ25" s="4"/>
      <c r="HR25" s="4"/>
      <c r="HS25" s="4">
        <v>1</v>
      </c>
      <c r="HT25" s="4"/>
      <c r="HU25" s="4"/>
      <c r="HV25" s="4">
        <v>1</v>
      </c>
      <c r="HW25" s="4"/>
      <c r="HX25" s="4"/>
      <c r="HY25" s="4">
        <v>1</v>
      </c>
      <c r="HZ25" s="4"/>
      <c r="IA25" s="4"/>
      <c r="IB25" s="4">
        <v>1</v>
      </c>
      <c r="IC25" s="4"/>
      <c r="ID25" s="4">
        <v>1</v>
      </c>
      <c r="IE25" s="4"/>
      <c r="IF25" s="4"/>
      <c r="IG25" s="4">
        <v>1</v>
      </c>
      <c r="IH25" s="4"/>
      <c r="II25" s="4"/>
      <c r="IJ25" s="4">
        <v>1</v>
      </c>
      <c r="IK25" s="4"/>
      <c r="IL25" s="4"/>
      <c r="IM25" s="4">
        <v>1</v>
      </c>
      <c r="IN25" s="4"/>
      <c r="IO25" s="4"/>
      <c r="IP25" s="4">
        <v>1</v>
      </c>
      <c r="IQ25" s="4"/>
      <c r="IR25" s="4"/>
      <c r="IS25" s="4">
        <v>1</v>
      </c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6.5" thickBot="1" x14ac:dyDescent="0.3">
      <c r="A26" s="3">
        <v>13</v>
      </c>
      <c r="B26" s="64" t="s">
        <v>1394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/>
      <c r="M26" s="4">
        <v>1</v>
      </c>
      <c r="N26" s="4"/>
      <c r="O26" s="4">
        <v>1</v>
      </c>
      <c r="P26" s="4"/>
      <c r="Q26" s="4"/>
      <c r="R26" s="4">
        <v>1</v>
      </c>
      <c r="S26" s="4"/>
      <c r="T26" s="4"/>
      <c r="U26" s="4"/>
      <c r="V26" s="4">
        <v>1</v>
      </c>
      <c r="W26" s="4"/>
      <c r="X26" s="4"/>
      <c r="Y26" s="4"/>
      <c r="Z26" s="4">
        <v>1</v>
      </c>
      <c r="AA26" s="4"/>
      <c r="AB26" s="4">
        <v>1</v>
      </c>
      <c r="AC26" s="4"/>
      <c r="AD26" s="4"/>
      <c r="AE26" s="4"/>
      <c r="AF26" s="4">
        <v>1</v>
      </c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S26" s="4"/>
      <c r="AT26" s="4">
        <v>1</v>
      </c>
      <c r="AU26" s="4"/>
      <c r="AV26" s="4"/>
      <c r="AW26" s="4"/>
      <c r="AX26" s="4">
        <v>1</v>
      </c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>
        <v>1</v>
      </c>
      <c r="BX26" s="4"/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>
        <v>1</v>
      </c>
      <c r="CJ26" s="4"/>
      <c r="CK26" s="4"/>
      <c r="CL26" s="4">
        <v>1</v>
      </c>
      <c r="CM26" s="4"/>
      <c r="CN26" s="4"/>
      <c r="CO26" s="4"/>
      <c r="CP26" s="4"/>
      <c r="CQ26" s="4">
        <v>1</v>
      </c>
      <c r="CR26" s="4"/>
      <c r="CS26" s="4">
        <v>1</v>
      </c>
      <c r="CT26" s="4"/>
      <c r="CU26" s="4">
        <v>1</v>
      </c>
      <c r="CV26" s="4"/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/>
      <c r="DX26" s="4">
        <v>1</v>
      </c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/>
      <c r="EM26" s="4">
        <v>1</v>
      </c>
      <c r="EN26" s="4"/>
      <c r="EO26" s="4">
        <v>1</v>
      </c>
      <c r="EP26" s="4"/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/>
      <c r="FB26" s="4">
        <v>1</v>
      </c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/>
      <c r="FN26" s="4">
        <v>1</v>
      </c>
      <c r="FO26" s="4"/>
      <c r="FP26" s="4"/>
      <c r="FQ26" s="4">
        <v>1</v>
      </c>
      <c r="FR26" s="4"/>
      <c r="FS26" s="4"/>
      <c r="FT26" s="4">
        <v>1</v>
      </c>
      <c r="FU26" s="4"/>
      <c r="FV26" s="4"/>
      <c r="FW26" s="4">
        <v>1</v>
      </c>
      <c r="FX26" s="4"/>
      <c r="FY26" s="4"/>
      <c r="FZ26" s="4">
        <v>1</v>
      </c>
      <c r="GA26" s="4"/>
      <c r="GB26" s="4"/>
      <c r="GC26" s="4">
        <v>1</v>
      </c>
      <c r="GD26" s="4"/>
      <c r="GE26" s="4"/>
      <c r="GF26" s="4">
        <v>1</v>
      </c>
      <c r="GG26" s="4"/>
      <c r="GH26" s="4"/>
      <c r="GI26" s="4">
        <v>1</v>
      </c>
      <c r="GJ26" s="4"/>
      <c r="GK26" s="4"/>
      <c r="GL26" s="4">
        <v>1</v>
      </c>
      <c r="GM26" s="4"/>
      <c r="GN26" s="4"/>
      <c r="GO26" s="4">
        <v>1</v>
      </c>
      <c r="GP26" s="4"/>
      <c r="GQ26" s="4"/>
      <c r="GR26" s="4">
        <v>1</v>
      </c>
      <c r="GS26" s="4"/>
      <c r="GT26" s="4"/>
      <c r="GU26" s="4">
        <v>1</v>
      </c>
      <c r="GV26" s="4"/>
      <c r="GW26" s="4">
        <v>1</v>
      </c>
      <c r="GX26" s="4"/>
      <c r="GY26" s="4"/>
      <c r="GZ26" s="4"/>
      <c r="HA26" s="4">
        <v>1</v>
      </c>
      <c r="HB26" s="4"/>
      <c r="HC26" s="4">
        <v>1</v>
      </c>
      <c r="HD26" s="4"/>
      <c r="HE26" s="4"/>
      <c r="HF26" s="4">
        <v>1</v>
      </c>
      <c r="HG26" s="4"/>
      <c r="HH26" s="4"/>
      <c r="HI26" s="4"/>
      <c r="HJ26" s="4">
        <v>1</v>
      </c>
      <c r="HK26" s="4"/>
      <c r="HL26" s="4"/>
      <c r="HM26" s="4">
        <v>1</v>
      </c>
      <c r="HN26" s="4"/>
      <c r="HO26" s="4"/>
      <c r="HP26" s="4">
        <v>1</v>
      </c>
      <c r="HQ26" s="4"/>
      <c r="HR26" s="4"/>
      <c r="HS26" s="4">
        <v>1</v>
      </c>
      <c r="HT26" s="4"/>
      <c r="HU26" s="4">
        <v>1</v>
      </c>
      <c r="HV26" s="4"/>
      <c r="HW26" s="4"/>
      <c r="HX26" s="4">
        <v>1</v>
      </c>
      <c r="HY26" s="4"/>
      <c r="HZ26" s="4"/>
      <c r="IA26" s="4"/>
      <c r="IB26" s="4">
        <v>1</v>
      </c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6.5" thickBot="1" x14ac:dyDescent="0.3">
      <c r="A27" s="3">
        <v>14</v>
      </c>
      <c r="B27" s="64" t="s">
        <v>1395</v>
      </c>
      <c r="C27" s="4"/>
      <c r="D27" s="4">
        <v>1</v>
      </c>
      <c r="E27" s="4"/>
      <c r="F27" s="4">
        <v>1</v>
      </c>
      <c r="G27" s="4"/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>
        <v>1</v>
      </c>
      <c r="S27" s="4"/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>
        <v>1</v>
      </c>
      <c r="AC27" s="4"/>
      <c r="AD27" s="4"/>
      <c r="AE27" s="4"/>
      <c r="AF27" s="4">
        <v>1</v>
      </c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/>
      <c r="BL27" s="4">
        <v>1</v>
      </c>
      <c r="BM27" s="4"/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>
        <v>1</v>
      </c>
      <c r="CM27" s="4"/>
      <c r="CN27" s="4"/>
      <c r="CO27" s="4"/>
      <c r="CP27" s="4"/>
      <c r="CQ27" s="4">
        <v>1</v>
      </c>
      <c r="CR27" s="4"/>
      <c r="CS27" s="4">
        <v>1</v>
      </c>
      <c r="CT27" s="4"/>
      <c r="CU27" s="4">
        <v>1</v>
      </c>
      <c r="CV27" s="4"/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>
        <v>1</v>
      </c>
      <c r="DU27" s="4"/>
      <c r="DV27" s="4"/>
      <c r="DW27" s="4"/>
      <c r="DX27" s="4">
        <v>1</v>
      </c>
      <c r="DY27" s="4"/>
      <c r="DZ27" s="4">
        <v>1</v>
      </c>
      <c r="EA27" s="4"/>
      <c r="EB27" s="4"/>
      <c r="EC27" s="4">
        <v>1</v>
      </c>
      <c r="ED27" s="4"/>
      <c r="EE27" s="4"/>
      <c r="EF27" s="4"/>
      <c r="EG27" s="4">
        <v>1</v>
      </c>
      <c r="EH27" s="4"/>
      <c r="EI27" s="4">
        <v>1</v>
      </c>
      <c r="EJ27" s="4"/>
      <c r="EK27" s="4"/>
      <c r="EL27" s="4"/>
      <c r="EM27" s="4">
        <v>1</v>
      </c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>
        <v>1</v>
      </c>
      <c r="FE27" s="4"/>
      <c r="FF27" s="4"/>
      <c r="FG27" s="4">
        <v>1</v>
      </c>
      <c r="FH27" s="4"/>
      <c r="FI27" s="4"/>
      <c r="FJ27" s="4"/>
      <c r="FK27" s="4">
        <v>1</v>
      </c>
      <c r="FL27" s="4"/>
      <c r="FM27" s="4"/>
      <c r="FN27" s="4">
        <v>1</v>
      </c>
      <c r="FO27" s="4"/>
      <c r="FP27" s="4"/>
      <c r="FQ27" s="4">
        <v>1</v>
      </c>
      <c r="FR27" s="4"/>
      <c r="FS27" s="4"/>
      <c r="FT27" s="4">
        <v>1</v>
      </c>
      <c r="FU27" s="4"/>
      <c r="FV27" s="4"/>
      <c r="FW27" s="4">
        <v>1</v>
      </c>
      <c r="FX27" s="4"/>
      <c r="FY27" s="4"/>
      <c r="FZ27" s="4">
        <v>1</v>
      </c>
      <c r="GA27" s="4"/>
      <c r="GB27" s="4"/>
      <c r="GC27" s="4">
        <v>1</v>
      </c>
      <c r="GD27" s="4"/>
      <c r="GE27" s="4"/>
      <c r="GF27" s="4">
        <v>1</v>
      </c>
      <c r="GG27" s="4"/>
      <c r="GH27" s="4"/>
      <c r="GI27" s="4">
        <v>1</v>
      </c>
      <c r="GJ27" s="4"/>
      <c r="GK27" s="4"/>
      <c r="GL27" s="4">
        <v>1</v>
      </c>
      <c r="GM27" s="4"/>
      <c r="GN27" s="4"/>
      <c r="GO27" s="4">
        <v>1</v>
      </c>
      <c r="GP27" s="4"/>
      <c r="GQ27" s="4"/>
      <c r="GR27" s="4">
        <v>1</v>
      </c>
      <c r="GS27" s="4"/>
      <c r="GT27" s="4"/>
      <c r="GU27" s="4">
        <v>1</v>
      </c>
      <c r="GV27" s="4"/>
      <c r="GW27" s="4">
        <v>1</v>
      </c>
      <c r="GX27" s="4"/>
      <c r="GY27" s="4"/>
      <c r="GZ27" s="4"/>
      <c r="HA27" s="4">
        <v>1</v>
      </c>
      <c r="HB27" s="4"/>
      <c r="HC27" s="4">
        <v>1</v>
      </c>
      <c r="HD27" s="4"/>
      <c r="HE27" s="4"/>
      <c r="HF27" s="4">
        <v>1</v>
      </c>
      <c r="HG27" s="4"/>
      <c r="HH27" s="4"/>
      <c r="HI27" s="4"/>
      <c r="HJ27" s="4">
        <v>1</v>
      </c>
      <c r="HK27" s="4"/>
      <c r="HL27" s="4"/>
      <c r="HM27" s="4">
        <v>1</v>
      </c>
      <c r="HN27" s="4"/>
      <c r="HO27" s="4"/>
      <c r="HP27" s="4">
        <v>1</v>
      </c>
      <c r="HQ27" s="4"/>
      <c r="HR27" s="4"/>
      <c r="HS27" s="4">
        <v>1</v>
      </c>
      <c r="HT27" s="4"/>
      <c r="HU27" s="4">
        <v>1</v>
      </c>
      <c r="HV27" s="4"/>
      <c r="HW27" s="4"/>
      <c r="HX27" s="4">
        <v>1</v>
      </c>
      <c r="HY27" s="4"/>
      <c r="HZ27" s="4"/>
      <c r="IA27" s="4"/>
      <c r="IB27" s="4">
        <v>1</v>
      </c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x14ac:dyDescent="0.25">
      <c r="A28" s="41" t="s">
        <v>278</v>
      </c>
      <c r="B28" s="42"/>
      <c r="C28" s="24">
        <f>SUM(C14:C27)</f>
        <v>5</v>
      </c>
      <c r="D28" s="3">
        <f>SUM(D14:D27)</f>
        <v>8</v>
      </c>
      <c r="E28" s="3">
        <f>SUM(E14:E27)</f>
        <v>1</v>
      </c>
      <c r="F28" s="3">
        <f>SUM(F14:F27)</f>
        <v>7</v>
      </c>
      <c r="G28" s="3">
        <f>SUM(G14:G27)</f>
        <v>6</v>
      </c>
      <c r="H28" s="24">
        <f>SUM(H14:H27)</f>
        <v>1</v>
      </c>
      <c r="I28" s="3">
        <f>SUM(I14:I27)</f>
        <v>3</v>
      </c>
      <c r="J28" s="3">
        <f>SUM(J14:J27)</f>
        <v>9</v>
      </c>
      <c r="K28" s="3">
        <f>SUM(K14:K27)</f>
        <v>2</v>
      </c>
      <c r="L28" s="3">
        <f>SUM(L14:L27)</f>
        <v>4</v>
      </c>
      <c r="M28" s="3">
        <f>SUM(M14:M27)</f>
        <v>4</v>
      </c>
      <c r="N28" s="3">
        <f>SUM(N14:N27)</f>
        <v>6</v>
      </c>
      <c r="O28" s="3">
        <f>SUM(O14:O27)</f>
        <v>5</v>
      </c>
      <c r="P28" s="3">
        <f>SUM(P14:P27)</f>
        <v>8</v>
      </c>
      <c r="Q28" s="3">
        <f>SUM(Q14:Q27)</f>
        <v>1</v>
      </c>
      <c r="R28" s="3">
        <f>SUM(R14:R27)</f>
        <v>13</v>
      </c>
      <c r="S28" s="3">
        <f>SUM(S14:S27)</f>
        <v>1</v>
      </c>
      <c r="T28" s="3">
        <f>SUM(T14:T27)</f>
        <v>0</v>
      </c>
      <c r="U28" s="3">
        <f>SUM(U14:U27)</f>
        <v>1</v>
      </c>
      <c r="V28" s="3">
        <f>SUM(V14:V27)</f>
        <v>13</v>
      </c>
      <c r="W28" s="3">
        <f>SUM(W14:W27)</f>
        <v>0</v>
      </c>
      <c r="X28" s="3">
        <f>SUM(X14:X27)</f>
        <v>0</v>
      </c>
      <c r="Y28" s="3">
        <f>SUM(Y14:Y27)</f>
        <v>0</v>
      </c>
      <c r="Z28" s="3">
        <f>SUM(Z14:Z27)</f>
        <v>14</v>
      </c>
      <c r="AA28" s="3">
        <f>SUM(AA14:AA27)</f>
        <v>0</v>
      </c>
      <c r="AB28" s="3">
        <f>SUM(AB14:AB27)</f>
        <v>8</v>
      </c>
      <c r="AC28" s="3">
        <f>SUM(AC14:AC27)</f>
        <v>6</v>
      </c>
      <c r="AD28" s="3">
        <f>SUM(AD14:AD27)</f>
        <v>1</v>
      </c>
      <c r="AE28" s="3">
        <f>SUM(AE14:AE27)</f>
        <v>6</v>
      </c>
      <c r="AF28" s="3">
        <f>SUM(AF14:AF27)</f>
        <v>7</v>
      </c>
      <c r="AG28" s="3">
        <f>SUM(AG14:AG27)</f>
        <v>1</v>
      </c>
      <c r="AH28" s="3">
        <f>SUM(AH14:AH27)</f>
        <v>11</v>
      </c>
      <c r="AI28" s="3">
        <f>SUM(AI14:AI27)</f>
        <v>2</v>
      </c>
      <c r="AJ28" s="3">
        <f>SUM(AJ14:AJ27)</f>
        <v>0</v>
      </c>
      <c r="AK28" s="3">
        <f>SUM(AK14:AK27)</f>
        <v>8</v>
      </c>
      <c r="AL28" s="3">
        <f>SUM(AL14:AL27)</f>
        <v>6</v>
      </c>
      <c r="AM28" s="3">
        <f>SUM(AM14:AM27)</f>
        <v>1</v>
      </c>
      <c r="AN28" s="3">
        <f>SUM(AN14:AN27)</f>
        <v>10</v>
      </c>
      <c r="AO28" s="3">
        <f>SUM(AO14:AO27)</f>
        <v>3</v>
      </c>
      <c r="AP28" s="3">
        <f>SUM(AP14:AP27)</f>
        <v>0</v>
      </c>
      <c r="AQ28" s="3">
        <f>SUM(AQ14:AQ27)</f>
        <v>14</v>
      </c>
      <c r="AR28" s="3">
        <f>SUM(AR14:AR27)</f>
        <v>0</v>
      </c>
      <c r="AS28" s="3">
        <f>SUM(AS14:AS27)</f>
        <v>0</v>
      </c>
      <c r="AT28" s="3">
        <f>SUM(AT14:AT27)</f>
        <v>4</v>
      </c>
      <c r="AU28" s="3">
        <f>SUM(AU14:AU27)</f>
        <v>10</v>
      </c>
      <c r="AV28" s="3">
        <f>SUM(AV14:AV27)</f>
        <v>0</v>
      </c>
      <c r="AW28" s="3">
        <f>SUM(AW14:AW27)</f>
        <v>3</v>
      </c>
      <c r="AX28" s="3">
        <f>SUM(AX14:AX27)</f>
        <v>11</v>
      </c>
      <c r="AY28" s="3">
        <f>SUM(AY14:AY27)</f>
        <v>0</v>
      </c>
      <c r="AZ28" s="3">
        <f>SUM(AZ14:AZ27)</f>
        <v>5</v>
      </c>
      <c r="BA28" s="3">
        <f>SUM(BA14:BA27)</f>
        <v>9</v>
      </c>
      <c r="BB28" s="3">
        <f>SUM(BB14:BB27)</f>
        <v>0</v>
      </c>
      <c r="BC28" s="3">
        <f>SUM(BC14:BC27)</f>
        <v>7</v>
      </c>
      <c r="BD28" s="3">
        <f>SUM(BD14:BD27)</f>
        <v>7</v>
      </c>
      <c r="BE28" s="3">
        <f>SUM(BE14:BE27)</f>
        <v>0</v>
      </c>
      <c r="BF28" s="3">
        <f>SUM(BF14:BF27)</f>
        <v>4</v>
      </c>
      <c r="BG28" s="3">
        <f>SUM(BG14:BG27)</f>
        <v>10</v>
      </c>
      <c r="BH28" s="3">
        <f>SUM(BH14:BH27)</f>
        <v>0</v>
      </c>
      <c r="BI28" s="3">
        <f>SUM(BI14:BI27)</f>
        <v>13</v>
      </c>
      <c r="BJ28" s="3">
        <f>SUM(BJ14:BJ27)</f>
        <v>1</v>
      </c>
      <c r="BK28" s="3">
        <f>SUM(BK14:BK27)</f>
        <v>0</v>
      </c>
      <c r="BL28" s="3">
        <f>SUM(BL14:BL27)</f>
        <v>13</v>
      </c>
      <c r="BM28" s="3">
        <f>SUM(BM14:BM27)</f>
        <v>1</v>
      </c>
      <c r="BN28" s="3">
        <f>SUM(BN14:BN27)</f>
        <v>0</v>
      </c>
      <c r="BO28" s="3">
        <f>SUM(BO14:BO27)</f>
        <v>0</v>
      </c>
      <c r="BP28" s="3">
        <f>SUM(BP14:BP27)</f>
        <v>14</v>
      </c>
      <c r="BQ28" s="3">
        <f>SUM(BQ14:BQ27)</f>
        <v>0</v>
      </c>
      <c r="BR28" s="3">
        <f>SUM(BR14:BR27)</f>
        <v>0</v>
      </c>
      <c r="BS28" s="3">
        <f>SUM(BS14:BS27)</f>
        <v>14</v>
      </c>
      <c r="BT28" s="3">
        <f>SUM(BT14:BT27)</f>
        <v>0</v>
      </c>
      <c r="BU28" s="3">
        <f>SUM(BU14:BU27)</f>
        <v>0</v>
      </c>
      <c r="BV28" s="3">
        <f>SUM(BV14:BV27)</f>
        <v>14</v>
      </c>
      <c r="BW28" s="3">
        <f>SUM(BW14:BW27)</f>
        <v>5</v>
      </c>
      <c r="BX28" s="3">
        <f>SUM(BX14:BX27)</f>
        <v>3</v>
      </c>
      <c r="BY28" s="3">
        <f>SUM(BY14:BY27)</f>
        <v>6</v>
      </c>
      <c r="BZ28" s="3">
        <f>SUM(BZ14:BZ27)</f>
        <v>4</v>
      </c>
      <c r="CA28" s="3">
        <f>SUM(CA14:CA27)</f>
        <v>10</v>
      </c>
      <c r="CB28" s="3">
        <f>SUM(CB14:CB27)</f>
        <v>0</v>
      </c>
      <c r="CC28" s="3">
        <f>SUM(CC14:CC27)</f>
        <v>0</v>
      </c>
      <c r="CD28" s="3">
        <f>SUM(CD14:CD27)</f>
        <v>13</v>
      </c>
      <c r="CE28" s="3">
        <f>SUM(CE14:CE27)</f>
        <v>1</v>
      </c>
      <c r="CF28" s="3">
        <f>SUM(CF14:CF27)</f>
        <v>0</v>
      </c>
      <c r="CG28" s="3">
        <f>SUM(CG14:CG27)</f>
        <v>13</v>
      </c>
      <c r="CH28" s="3">
        <f>SUM(CH14:CH27)</f>
        <v>1</v>
      </c>
      <c r="CI28" s="3">
        <f>SUM(CI14:CI27)</f>
        <v>6</v>
      </c>
      <c r="CJ28" s="3">
        <f>SUM(CJ14:CJ27)</f>
        <v>8</v>
      </c>
      <c r="CK28" s="3">
        <f>SUM(CK14:CK27)</f>
        <v>0</v>
      </c>
      <c r="CL28" s="3">
        <f>SUM(CL14:CL27)</f>
        <v>8</v>
      </c>
      <c r="CM28" s="3">
        <f>SUM(CM14:CM27)</f>
        <v>5</v>
      </c>
      <c r="CN28" s="3">
        <f>SUM(CN14:CN27)</f>
        <v>1</v>
      </c>
      <c r="CO28" s="3">
        <f>SUM(CO14:CO27)</f>
        <v>1</v>
      </c>
      <c r="CP28" s="3">
        <f>SUM(CP14:CP27)</f>
        <v>7</v>
      </c>
      <c r="CQ28" s="3">
        <f>SUM(CQ14:CQ27)</f>
        <v>6</v>
      </c>
      <c r="CR28" s="3">
        <f>SUM(CR14:CR27)</f>
        <v>1</v>
      </c>
      <c r="CS28" s="3">
        <f>SUM(CS14:CS27)</f>
        <v>12</v>
      </c>
      <c r="CT28" s="3">
        <f>SUM(CT14:CT27)</f>
        <v>1</v>
      </c>
      <c r="CU28" s="3">
        <f>SUM(CU14:CU27)</f>
        <v>5</v>
      </c>
      <c r="CV28" s="3">
        <f>SUM(CV14:CV27)</f>
        <v>8</v>
      </c>
      <c r="CW28" s="3">
        <f>SUM(CW14:CW27)</f>
        <v>1</v>
      </c>
      <c r="CX28" s="3">
        <f>SUM(CX14:CX27)</f>
        <v>1</v>
      </c>
      <c r="CY28" s="3">
        <f>SUM(CY14:CY27)</f>
        <v>11</v>
      </c>
      <c r="CZ28" s="3">
        <f>SUM(CZ14:CZ27)</f>
        <v>2</v>
      </c>
      <c r="DA28" s="3">
        <f>SUM(DA14:DA27)</f>
        <v>1</v>
      </c>
      <c r="DB28" s="3">
        <f>SUM(DB14:DB27)</f>
        <v>12</v>
      </c>
      <c r="DC28" s="3">
        <f>SUM(DC14:DC27)</f>
        <v>1</v>
      </c>
      <c r="DD28" s="3">
        <f>SUM(DD14:DD27)</f>
        <v>4</v>
      </c>
      <c r="DE28" s="3">
        <f>SUM(DE14:DE27)</f>
        <v>2</v>
      </c>
      <c r="DF28" s="3">
        <f>SUM(DF14:DF27)</f>
        <v>8</v>
      </c>
      <c r="DG28" s="3">
        <f>SUM(DG14:DG27)</f>
        <v>3</v>
      </c>
      <c r="DH28" s="3">
        <f>SUM(DH14:DH27)</f>
        <v>4</v>
      </c>
      <c r="DI28" s="3">
        <f>SUM(DI14:DI27)</f>
        <v>7</v>
      </c>
      <c r="DJ28" s="3">
        <f>SUM(DJ14:DJ27)</f>
        <v>4</v>
      </c>
      <c r="DK28" s="3">
        <f>SUM(DK14:DK27)</f>
        <v>3</v>
      </c>
      <c r="DL28" s="3">
        <f>SUM(DL14:DL27)</f>
        <v>7</v>
      </c>
      <c r="DM28" s="3">
        <f>SUM(DM14:DM27)</f>
        <v>4</v>
      </c>
      <c r="DN28" s="3">
        <f>SUM(DN14:DN27)</f>
        <v>3</v>
      </c>
      <c r="DO28" s="3">
        <f>SUM(DO14:DO27)</f>
        <v>7</v>
      </c>
      <c r="DP28" s="3">
        <f>SUM(DP14:DP27)</f>
        <v>4</v>
      </c>
      <c r="DQ28" s="3">
        <f>SUM(DQ14:DQ27)</f>
        <v>3</v>
      </c>
      <c r="DR28" s="3">
        <f>SUM(DR14:DR27)</f>
        <v>7</v>
      </c>
      <c r="DS28" s="3">
        <f>SUM(DS14:DS27)</f>
        <v>3</v>
      </c>
      <c r="DT28" s="3">
        <f>SUM(DT14:DT27)</f>
        <v>4</v>
      </c>
      <c r="DU28" s="3">
        <f>SUM(DU14:DU27)</f>
        <v>7</v>
      </c>
      <c r="DV28" s="3">
        <f>SUM(DV14:DV27)</f>
        <v>3</v>
      </c>
      <c r="DW28" s="3">
        <f>SUM(DW14:DW27)</f>
        <v>3</v>
      </c>
      <c r="DX28" s="3">
        <f>SUM(DX14:DX27)</f>
        <v>8</v>
      </c>
      <c r="DY28" s="3">
        <f>SUM(DY14:DY27)</f>
        <v>2</v>
      </c>
      <c r="DZ28" s="3">
        <f>SUM(DZ14:DZ27)</f>
        <v>10</v>
      </c>
      <c r="EA28" s="3">
        <f>SUM(EA14:EA27)</f>
        <v>2</v>
      </c>
      <c r="EB28" s="3">
        <f>SUM(EB14:EB27)</f>
        <v>1</v>
      </c>
      <c r="EC28" s="3">
        <f>SUM(EC14:EC27)</f>
        <v>10</v>
      </c>
      <c r="ED28" s="3">
        <f>SUM(ED14:ED27)</f>
        <v>2</v>
      </c>
      <c r="EE28" s="3">
        <f>SUM(EE14:EE27)</f>
        <v>2</v>
      </c>
      <c r="EF28" s="3">
        <f>SUM(EF14:EF27)</f>
        <v>6</v>
      </c>
      <c r="EG28" s="3">
        <f>SUM(EG14:EG27)</f>
        <v>6</v>
      </c>
      <c r="EH28" s="3">
        <f>SUM(EH14:EH27)</f>
        <v>3</v>
      </c>
      <c r="EI28" s="3">
        <f>SUM(EI14:EI27)</f>
        <v>9</v>
      </c>
      <c r="EJ28" s="3">
        <f>SUM(EJ14:EJ27)</f>
        <v>2</v>
      </c>
      <c r="EK28" s="3">
        <f>SUM(EK14:EK27)</f>
        <v>0</v>
      </c>
      <c r="EL28" s="3">
        <f>SUM(EL14:EL27)</f>
        <v>6</v>
      </c>
      <c r="EM28" s="3">
        <f>SUM(EM14:EM27)</f>
        <v>8</v>
      </c>
      <c r="EN28" s="3">
        <f>SUM(EN14:EN27)</f>
        <v>1</v>
      </c>
      <c r="EO28" s="3">
        <f>SUM(EO14:EO27)</f>
        <v>9</v>
      </c>
      <c r="EP28" s="3">
        <f>SUM(EP14:EP27)</f>
        <v>4</v>
      </c>
      <c r="EQ28" s="3">
        <f>SUM(EQ14:EQ27)</f>
        <v>3</v>
      </c>
      <c r="ER28" s="3">
        <f>SUM(ER14:ER27)</f>
        <v>3</v>
      </c>
      <c r="ES28" s="3">
        <f>SUM(ES14:ES27)</f>
        <v>8</v>
      </c>
      <c r="ET28" s="3">
        <f>SUM(ET14:ET27)</f>
        <v>3</v>
      </c>
      <c r="EU28" s="3">
        <f>SUM(EU14:EU27)</f>
        <v>2</v>
      </c>
      <c r="EV28" s="3">
        <f>SUM(EV14:EV27)</f>
        <v>8</v>
      </c>
      <c r="EW28" s="3">
        <f>SUM(EW14:EW27)</f>
        <v>2</v>
      </c>
      <c r="EX28" s="3">
        <f>SUM(EX14:EX27)</f>
        <v>7</v>
      </c>
      <c r="EY28" s="3">
        <f>SUM(EY14:EY27)</f>
        <v>6</v>
      </c>
      <c r="EZ28" s="3">
        <f>SUM(EZ14:EZ27)</f>
        <v>2</v>
      </c>
      <c r="FA28" s="3">
        <f>SUM(FA14:FA27)</f>
        <v>3</v>
      </c>
      <c r="FB28" s="3">
        <f>SUM(FB14:FB27)</f>
        <v>9</v>
      </c>
      <c r="FC28" s="3">
        <f>SUM(FC14:FC27)</f>
        <v>2</v>
      </c>
      <c r="FD28" s="3">
        <f>SUM(FD14:FD27)</f>
        <v>8</v>
      </c>
      <c r="FE28" s="3">
        <f>SUM(FE14:FE27)</f>
        <v>4</v>
      </c>
      <c r="FF28" s="3">
        <f>SUM(FF14:FF27)</f>
        <v>2</v>
      </c>
      <c r="FG28" s="3">
        <f>SUM(FG14:FG27)</f>
        <v>7</v>
      </c>
      <c r="FH28" s="3">
        <f>SUM(FH14:FH27)</f>
        <v>4</v>
      </c>
      <c r="FI28" s="3">
        <f>SUM(FI14:FI27)</f>
        <v>2</v>
      </c>
      <c r="FJ28" s="3">
        <f>SUM(FJ14:FJ27)</f>
        <v>7</v>
      </c>
      <c r="FK28" s="3">
        <f>SUM(FK14:FK27)</f>
        <v>5</v>
      </c>
      <c r="FL28" s="3">
        <f>SUM(FL14:FL27)</f>
        <v>3</v>
      </c>
      <c r="FM28" s="3">
        <f>SUM(FM14:FM27)</f>
        <v>5</v>
      </c>
      <c r="FN28" s="3">
        <f>SUM(FN14:FN27)</f>
        <v>6</v>
      </c>
      <c r="FO28" s="3">
        <f>SUM(FO14:FO27)</f>
        <v>2</v>
      </c>
      <c r="FP28" s="3">
        <f>SUM(FP14:FP27)</f>
        <v>5</v>
      </c>
      <c r="FQ28" s="3">
        <f>SUM(FQ14:FQ27)</f>
        <v>7</v>
      </c>
      <c r="FR28" s="3">
        <f>SUM(FR14:FR27)</f>
        <v>2</v>
      </c>
      <c r="FS28" s="3">
        <f>SUM(FS14:FS27)</f>
        <v>5</v>
      </c>
      <c r="FT28" s="3">
        <f>SUM(FT14:FT27)</f>
        <v>7</v>
      </c>
      <c r="FU28" s="3">
        <f>SUM(FU14:FU27)</f>
        <v>2</v>
      </c>
      <c r="FV28" s="3">
        <f>SUM(FV14:FV27)</f>
        <v>5</v>
      </c>
      <c r="FW28" s="3">
        <f>SUM(FW14:FW27)</f>
        <v>7</v>
      </c>
      <c r="FX28" s="3">
        <f>SUM(FX14:FX27)</f>
        <v>2</v>
      </c>
      <c r="FY28" s="3">
        <f>SUM(FY14:FY27)</f>
        <v>5</v>
      </c>
      <c r="FZ28" s="3">
        <f>SUM(FZ14:FZ27)</f>
        <v>7</v>
      </c>
      <c r="GA28" s="3">
        <f>SUM(GA14:GA27)</f>
        <v>2</v>
      </c>
      <c r="GB28" s="3">
        <f>SUM(GB14:GB27)</f>
        <v>5</v>
      </c>
      <c r="GC28" s="3">
        <f>SUM(GC14:GC27)</f>
        <v>7</v>
      </c>
      <c r="GD28" s="3">
        <f>SUM(GD14:GD27)</f>
        <v>2</v>
      </c>
      <c r="GE28" s="3">
        <f>SUM(GE14:GE27)</f>
        <v>5</v>
      </c>
      <c r="GF28" s="3">
        <f>SUM(GF14:GF27)</f>
        <v>7</v>
      </c>
      <c r="GG28" s="3">
        <f>SUM(GG14:GG27)</f>
        <v>2</v>
      </c>
      <c r="GH28" s="3">
        <f>SUM(GH14:GH27)</f>
        <v>5</v>
      </c>
      <c r="GI28" s="3">
        <f>SUM(GI14:GI27)</f>
        <v>7</v>
      </c>
      <c r="GJ28" s="3">
        <f>SUM(GJ14:GJ27)</f>
        <v>3</v>
      </c>
      <c r="GK28" s="3">
        <f>SUM(GK14:GK27)</f>
        <v>5</v>
      </c>
      <c r="GL28" s="3">
        <f>SUM(GL14:GL27)</f>
        <v>6</v>
      </c>
      <c r="GM28" s="3">
        <f>SUM(GM14:GM27)</f>
        <v>3</v>
      </c>
      <c r="GN28" s="3">
        <f>SUM(GN14:GN27)</f>
        <v>5</v>
      </c>
      <c r="GO28" s="3">
        <f>SUM(GO14:GO27)</f>
        <v>6</v>
      </c>
      <c r="GP28" s="3">
        <f>SUM(GP14:GP27)</f>
        <v>3</v>
      </c>
      <c r="GQ28" s="3">
        <f>SUM(GQ14:GQ27)</f>
        <v>5</v>
      </c>
      <c r="GR28" s="3">
        <f>SUM(GR14:GR27)</f>
        <v>6</v>
      </c>
      <c r="GS28" s="3">
        <f>SUM(GS14:GS27)</f>
        <v>3</v>
      </c>
      <c r="GT28" s="3">
        <f>SUM(GT14:GT27)</f>
        <v>5</v>
      </c>
      <c r="GU28" s="3">
        <f>SUM(GU14:GU27)</f>
        <v>6</v>
      </c>
      <c r="GV28" s="3">
        <f>SUM(GV14:GV27)</f>
        <v>3</v>
      </c>
      <c r="GW28" s="3">
        <f>SUM(GW14:GW27)</f>
        <v>11</v>
      </c>
      <c r="GX28" s="3">
        <f>SUM(GX14:GX27)</f>
        <v>0</v>
      </c>
      <c r="GY28" s="3">
        <f>SUM(GY14:GY27)</f>
        <v>3</v>
      </c>
      <c r="GZ28" s="3">
        <f>SUM(GZ14:GZ27)</f>
        <v>9</v>
      </c>
      <c r="HA28" s="3">
        <f>SUM(HA14:HA27)</f>
        <v>2</v>
      </c>
      <c r="HB28" s="3">
        <f>SUM(HB14:HB27)</f>
        <v>4</v>
      </c>
      <c r="HC28" s="3">
        <f>SUM(HC14:HC27)</f>
        <v>10</v>
      </c>
      <c r="HD28" s="3">
        <f>SUM(HD14:HD27)</f>
        <v>0</v>
      </c>
      <c r="HE28" s="3">
        <f>SUM(HE14:HE27)</f>
        <v>4</v>
      </c>
      <c r="HF28" s="3">
        <f>SUM(HF14:HF27)</f>
        <v>5</v>
      </c>
      <c r="HG28" s="3">
        <f>SUM(HG14:HG27)</f>
        <v>5</v>
      </c>
      <c r="HH28" s="3">
        <f>SUM(HH14:HH27)</f>
        <v>4</v>
      </c>
      <c r="HI28" s="3">
        <f>SUM(HI14:HI27)</f>
        <v>3</v>
      </c>
      <c r="HJ28" s="3">
        <f>SUM(HJ14:HJ27)</f>
        <v>7</v>
      </c>
      <c r="HK28" s="3">
        <f>SUM(HK14:HK27)</f>
        <v>4</v>
      </c>
      <c r="HL28" s="3">
        <f>SUM(HL14:HL27)</f>
        <v>3</v>
      </c>
      <c r="HM28" s="3">
        <f>SUM(HM14:HM27)</f>
        <v>7</v>
      </c>
      <c r="HN28" s="3">
        <f>SUM(HN14:HN27)</f>
        <v>4</v>
      </c>
      <c r="HO28" s="3">
        <f>SUM(HO14:HO27)</f>
        <v>3</v>
      </c>
      <c r="HP28" s="3">
        <f>SUM(HP14:HP27)</f>
        <v>7</v>
      </c>
      <c r="HQ28" s="3">
        <f>SUM(HQ14:HQ27)</f>
        <v>0</v>
      </c>
      <c r="HR28" s="3">
        <f>SUM(HR14:HR27)</f>
        <v>0</v>
      </c>
      <c r="HS28" s="3">
        <f>SUM(HS14:HS27)</f>
        <v>14</v>
      </c>
      <c r="HT28" s="3">
        <f>SUM(HT14:HT27)</f>
        <v>4</v>
      </c>
      <c r="HU28" s="3">
        <f>SUM(HU14:HU27)</f>
        <v>5</v>
      </c>
      <c r="HV28" s="3">
        <f>SUM(HV14:HV27)</f>
        <v>5</v>
      </c>
      <c r="HW28" s="3">
        <f>SUM(HW14:HW27)</f>
        <v>4</v>
      </c>
      <c r="HX28" s="3">
        <f>SUM(HX14:HX27)</f>
        <v>6</v>
      </c>
      <c r="HY28" s="3">
        <f>SUM(HY14:HY27)</f>
        <v>4</v>
      </c>
      <c r="HZ28" s="3">
        <f>SUM(HZ14:HZ27)</f>
        <v>4</v>
      </c>
      <c r="IA28" s="3">
        <f>SUM(IA14:IA27)</f>
        <v>4</v>
      </c>
      <c r="IB28" s="3">
        <f>SUM(IB14:IB27)</f>
        <v>6</v>
      </c>
      <c r="IC28" s="3">
        <f>SUM(IC14:IC27)</f>
        <v>5</v>
      </c>
      <c r="ID28" s="3">
        <f>SUM(ID14:ID27)</f>
        <v>9</v>
      </c>
      <c r="IE28" s="3">
        <f>SUM(IE14:IE27)</f>
        <v>0</v>
      </c>
      <c r="IF28" s="3">
        <f>SUM(IF14:IF27)</f>
        <v>5</v>
      </c>
      <c r="IG28" s="3">
        <f>SUM(IG14:IG27)</f>
        <v>9</v>
      </c>
      <c r="IH28" s="3">
        <f>SUM(IH14:IH27)</f>
        <v>0</v>
      </c>
      <c r="II28" s="3">
        <f>SUM(II14:II27)</f>
        <v>5</v>
      </c>
      <c r="IJ28" s="3">
        <f>SUM(IJ14:IJ27)</f>
        <v>9</v>
      </c>
      <c r="IK28" s="3">
        <f>SUM(IK14:IK27)</f>
        <v>0</v>
      </c>
      <c r="IL28" s="3">
        <f>SUM(IL14:IL27)</f>
        <v>5</v>
      </c>
      <c r="IM28" s="3">
        <f>SUM(IM14:IM27)</f>
        <v>8</v>
      </c>
      <c r="IN28" s="3">
        <f>SUM(IN14:IN27)</f>
        <v>1</v>
      </c>
      <c r="IO28" s="3">
        <f>SUM(IO14:IO27)</f>
        <v>5</v>
      </c>
      <c r="IP28" s="3">
        <f>SUM(IP14:IP27)</f>
        <v>9</v>
      </c>
      <c r="IQ28" s="3">
        <f>SUM(IQ14:IQ27)</f>
        <v>0</v>
      </c>
      <c r="IR28" s="3">
        <f>SUM(IR14:IR27)</f>
        <v>4</v>
      </c>
      <c r="IS28" s="3">
        <f>SUM(IS14:IS27)</f>
        <v>10</v>
      </c>
      <c r="IT28" s="3">
        <f>SUM(IT14:IT27)</f>
        <v>0</v>
      </c>
    </row>
    <row r="29" spans="1:692" ht="44.45" customHeight="1" x14ac:dyDescent="0.25">
      <c r="A29" s="43" t="s">
        <v>843</v>
      </c>
      <c r="B29" s="44"/>
      <c r="C29" s="10">
        <f>C28/14%</f>
        <v>35.714285714285708</v>
      </c>
      <c r="D29" s="10">
        <f t="shared" ref="D29:BO29" si="0">D28/14%</f>
        <v>57.142857142857139</v>
      </c>
      <c r="E29" s="10">
        <f t="shared" si="0"/>
        <v>7.1428571428571423</v>
      </c>
      <c r="F29" s="10">
        <f t="shared" si="0"/>
        <v>49.999999999999993</v>
      </c>
      <c r="G29" s="10">
        <f t="shared" si="0"/>
        <v>42.857142857142854</v>
      </c>
      <c r="H29" s="10">
        <f t="shared" si="0"/>
        <v>7.1428571428571423</v>
      </c>
      <c r="I29" s="10">
        <f t="shared" si="0"/>
        <v>21.428571428571427</v>
      </c>
      <c r="J29" s="10">
        <f t="shared" si="0"/>
        <v>64.285714285714278</v>
      </c>
      <c r="K29" s="10">
        <f t="shared" si="0"/>
        <v>14.285714285714285</v>
      </c>
      <c r="L29" s="10">
        <f t="shared" si="0"/>
        <v>28.571428571428569</v>
      </c>
      <c r="M29" s="10">
        <f t="shared" si="0"/>
        <v>28.571428571428569</v>
      </c>
      <c r="N29" s="10">
        <f t="shared" si="0"/>
        <v>42.857142857142854</v>
      </c>
      <c r="O29" s="10">
        <f t="shared" si="0"/>
        <v>35.714285714285708</v>
      </c>
      <c r="P29" s="10">
        <f t="shared" si="0"/>
        <v>57.142857142857139</v>
      </c>
      <c r="Q29" s="10">
        <f t="shared" si="0"/>
        <v>7.1428571428571423</v>
      </c>
      <c r="R29" s="10">
        <f t="shared" si="0"/>
        <v>92.857142857142847</v>
      </c>
      <c r="S29" s="10">
        <f t="shared" si="0"/>
        <v>7.1428571428571423</v>
      </c>
      <c r="T29" s="10">
        <f t="shared" si="0"/>
        <v>0</v>
      </c>
      <c r="U29" s="10">
        <f t="shared" si="0"/>
        <v>7.1428571428571423</v>
      </c>
      <c r="V29" s="10">
        <f t="shared" si="0"/>
        <v>92.857142857142847</v>
      </c>
      <c r="W29" s="10">
        <f t="shared" si="0"/>
        <v>0</v>
      </c>
      <c r="X29" s="10">
        <f t="shared" si="0"/>
        <v>0</v>
      </c>
      <c r="Y29" s="10">
        <f t="shared" si="0"/>
        <v>0</v>
      </c>
      <c r="Z29" s="10">
        <f t="shared" si="0"/>
        <v>99.999999999999986</v>
      </c>
      <c r="AA29" s="10">
        <f t="shared" si="0"/>
        <v>0</v>
      </c>
      <c r="AB29" s="10">
        <f t="shared" si="0"/>
        <v>57.142857142857139</v>
      </c>
      <c r="AC29" s="10">
        <f t="shared" si="0"/>
        <v>42.857142857142854</v>
      </c>
      <c r="AD29" s="10">
        <f t="shared" si="0"/>
        <v>7.1428571428571423</v>
      </c>
      <c r="AE29" s="10">
        <f t="shared" si="0"/>
        <v>42.857142857142854</v>
      </c>
      <c r="AF29" s="10">
        <f t="shared" si="0"/>
        <v>49.999999999999993</v>
      </c>
      <c r="AG29" s="10">
        <f t="shared" si="0"/>
        <v>7.1428571428571423</v>
      </c>
      <c r="AH29" s="10">
        <f t="shared" si="0"/>
        <v>78.571428571428569</v>
      </c>
      <c r="AI29" s="10">
        <f t="shared" si="0"/>
        <v>14.285714285714285</v>
      </c>
      <c r="AJ29" s="10">
        <f t="shared" si="0"/>
        <v>0</v>
      </c>
      <c r="AK29" s="10">
        <f t="shared" si="0"/>
        <v>57.142857142857139</v>
      </c>
      <c r="AL29" s="10">
        <f t="shared" si="0"/>
        <v>42.857142857142854</v>
      </c>
      <c r="AM29" s="10">
        <f t="shared" si="0"/>
        <v>7.1428571428571423</v>
      </c>
      <c r="AN29" s="10">
        <f t="shared" si="0"/>
        <v>71.428571428571416</v>
      </c>
      <c r="AO29" s="10">
        <f t="shared" si="0"/>
        <v>21.428571428571427</v>
      </c>
      <c r="AP29" s="10">
        <f t="shared" si="0"/>
        <v>0</v>
      </c>
      <c r="AQ29" s="10">
        <f t="shared" si="0"/>
        <v>99.999999999999986</v>
      </c>
      <c r="AR29" s="10">
        <f t="shared" si="0"/>
        <v>0</v>
      </c>
      <c r="AS29" s="10">
        <f t="shared" si="0"/>
        <v>0</v>
      </c>
      <c r="AT29" s="10">
        <f t="shared" si="0"/>
        <v>28.571428571428569</v>
      </c>
      <c r="AU29" s="10">
        <f t="shared" si="0"/>
        <v>71.428571428571416</v>
      </c>
      <c r="AV29" s="10">
        <f t="shared" si="0"/>
        <v>0</v>
      </c>
      <c r="AW29" s="10">
        <f t="shared" si="0"/>
        <v>21.428571428571427</v>
      </c>
      <c r="AX29" s="10">
        <f t="shared" si="0"/>
        <v>78.571428571428569</v>
      </c>
      <c r="AY29" s="10">
        <f t="shared" si="0"/>
        <v>0</v>
      </c>
      <c r="AZ29" s="10">
        <f t="shared" si="0"/>
        <v>35.714285714285708</v>
      </c>
      <c r="BA29" s="10">
        <f t="shared" si="0"/>
        <v>64.285714285714278</v>
      </c>
      <c r="BB29" s="10">
        <f t="shared" si="0"/>
        <v>0</v>
      </c>
      <c r="BC29" s="10">
        <f t="shared" si="0"/>
        <v>49.999999999999993</v>
      </c>
      <c r="BD29" s="10">
        <f t="shared" si="0"/>
        <v>49.999999999999993</v>
      </c>
      <c r="BE29" s="10">
        <f t="shared" si="0"/>
        <v>0</v>
      </c>
      <c r="BF29" s="10">
        <f t="shared" si="0"/>
        <v>28.571428571428569</v>
      </c>
      <c r="BG29" s="10">
        <f t="shared" si="0"/>
        <v>71.428571428571416</v>
      </c>
      <c r="BH29" s="10">
        <f t="shared" si="0"/>
        <v>0</v>
      </c>
      <c r="BI29" s="10">
        <f t="shared" si="0"/>
        <v>92.857142857142847</v>
      </c>
      <c r="BJ29" s="10">
        <f t="shared" si="0"/>
        <v>7.1428571428571423</v>
      </c>
      <c r="BK29" s="10">
        <f t="shared" si="0"/>
        <v>0</v>
      </c>
      <c r="BL29" s="10">
        <f t="shared" si="0"/>
        <v>92.857142857142847</v>
      </c>
      <c r="BM29" s="10">
        <f t="shared" si="0"/>
        <v>7.1428571428571423</v>
      </c>
      <c r="BN29" s="10">
        <f t="shared" si="0"/>
        <v>0</v>
      </c>
      <c r="BO29" s="10">
        <f t="shared" si="0"/>
        <v>0</v>
      </c>
      <c r="BP29" s="10">
        <f t="shared" ref="BP29:EA29" si="1">BP28/14%</f>
        <v>99.999999999999986</v>
      </c>
      <c r="BQ29" s="10">
        <f t="shared" si="1"/>
        <v>0</v>
      </c>
      <c r="BR29" s="10">
        <f t="shared" si="1"/>
        <v>0</v>
      </c>
      <c r="BS29" s="10">
        <f t="shared" si="1"/>
        <v>99.999999999999986</v>
      </c>
      <c r="BT29" s="10">
        <f t="shared" si="1"/>
        <v>0</v>
      </c>
      <c r="BU29" s="10">
        <f t="shared" si="1"/>
        <v>0</v>
      </c>
      <c r="BV29" s="10">
        <f t="shared" si="1"/>
        <v>99.999999999999986</v>
      </c>
      <c r="BW29" s="10">
        <f t="shared" si="1"/>
        <v>35.714285714285708</v>
      </c>
      <c r="BX29" s="10">
        <f t="shared" si="1"/>
        <v>21.428571428571427</v>
      </c>
      <c r="BY29" s="10">
        <f t="shared" si="1"/>
        <v>42.857142857142854</v>
      </c>
      <c r="BZ29" s="10">
        <f t="shared" si="1"/>
        <v>28.571428571428569</v>
      </c>
      <c r="CA29" s="10">
        <f t="shared" si="1"/>
        <v>71.428571428571416</v>
      </c>
      <c r="CB29" s="10">
        <f t="shared" si="1"/>
        <v>0</v>
      </c>
      <c r="CC29" s="10">
        <f t="shared" si="1"/>
        <v>0</v>
      </c>
      <c r="CD29" s="10">
        <f t="shared" si="1"/>
        <v>92.857142857142847</v>
      </c>
      <c r="CE29" s="10">
        <f t="shared" si="1"/>
        <v>7.1428571428571423</v>
      </c>
      <c r="CF29" s="10">
        <f t="shared" si="1"/>
        <v>0</v>
      </c>
      <c r="CG29" s="10">
        <f t="shared" si="1"/>
        <v>92.857142857142847</v>
      </c>
      <c r="CH29" s="10">
        <f t="shared" si="1"/>
        <v>7.1428571428571423</v>
      </c>
      <c r="CI29" s="10">
        <f t="shared" si="1"/>
        <v>42.857142857142854</v>
      </c>
      <c r="CJ29" s="10">
        <f t="shared" si="1"/>
        <v>57.142857142857139</v>
      </c>
      <c r="CK29" s="10">
        <f t="shared" si="1"/>
        <v>0</v>
      </c>
      <c r="CL29" s="10">
        <f t="shared" si="1"/>
        <v>57.142857142857139</v>
      </c>
      <c r="CM29" s="10">
        <f t="shared" si="1"/>
        <v>35.714285714285708</v>
      </c>
      <c r="CN29" s="10">
        <f t="shared" si="1"/>
        <v>7.1428571428571423</v>
      </c>
      <c r="CO29" s="10">
        <f t="shared" si="1"/>
        <v>7.1428571428571423</v>
      </c>
      <c r="CP29" s="10">
        <f t="shared" si="1"/>
        <v>49.999999999999993</v>
      </c>
      <c r="CQ29" s="10">
        <f t="shared" si="1"/>
        <v>42.857142857142854</v>
      </c>
      <c r="CR29" s="10">
        <f t="shared" si="1"/>
        <v>7.1428571428571423</v>
      </c>
      <c r="CS29" s="10">
        <f t="shared" si="1"/>
        <v>85.714285714285708</v>
      </c>
      <c r="CT29" s="10">
        <f t="shared" si="1"/>
        <v>7.1428571428571423</v>
      </c>
      <c r="CU29" s="10">
        <f t="shared" si="1"/>
        <v>35.714285714285708</v>
      </c>
      <c r="CV29" s="10">
        <f t="shared" si="1"/>
        <v>57.142857142857139</v>
      </c>
      <c r="CW29" s="10">
        <f t="shared" si="1"/>
        <v>7.1428571428571423</v>
      </c>
      <c r="CX29" s="10">
        <f t="shared" si="1"/>
        <v>7.1428571428571423</v>
      </c>
      <c r="CY29" s="10">
        <f t="shared" si="1"/>
        <v>78.571428571428569</v>
      </c>
      <c r="CZ29" s="10">
        <f t="shared" si="1"/>
        <v>14.285714285714285</v>
      </c>
      <c r="DA29" s="10">
        <f t="shared" si="1"/>
        <v>7.1428571428571423</v>
      </c>
      <c r="DB29" s="10">
        <f t="shared" si="1"/>
        <v>85.714285714285708</v>
      </c>
      <c r="DC29" s="10">
        <f t="shared" si="1"/>
        <v>7.1428571428571423</v>
      </c>
      <c r="DD29" s="10">
        <f t="shared" si="1"/>
        <v>28.571428571428569</v>
      </c>
      <c r="DE29" s="10">
        <f t="shared" si="1"/>
        <v>14.285714285714285</v>
      </c>
      <c r="DF29" s="10">
        <f t="shared" si="1"/>
        <v>57.142857142857139</v>
      </c>
      <c r="DG29" s="10">
        <f t="shared" si="1"/>
        <v>21.428571428571427</v>
      </c>
      <c r="DH29" s="10">
        <f t="shared" si="1"/>
        <v>28.571428571428569</v>
      </c>
      <c r="DI29" s="10">
        <f t="shared" si="1"/>
        <v>49.999999999999993</v>
      </c>
      <c r="DJ29" s="10">
        <f t="shared" si="1"/>
        <v>28.571428571428569</v>
      </c>
      <c r="DK29" s="10">
        <f t="shared" si="1"/>
        <v>21.428571428571427</v>
      </c>
      <c r="DL29" s="10">
        <f t="shared" si="1"/>
        <v>49.999999999999993</v>
      </c>
      <c r="DM29" s="10">
        <f t="shared" si="1"/>
        <v>28.571428571428569</v>
      </c>
      <c r="DN29" s="10">
        <f t="shared" si="1"/>
        <v>21.428571428571427</v>
      </c>
      <c r="DO29" s="10">
        <f t="shared" si="1"/>
        <v>49.999999999999993</v>
      </c>
      <c r="DP29" s="10">
        <f t="shared" si="1"/>
        <v>28.571428571428569</v>
      </c>
      <c r="DQ29" s="10">
        <f t="shared" si="1"/>
        <v>21.428571428571427</v>
      </c>
      <c r="DR29" s="10">
        <f t="shared" si="1"/>
        <v>49.999999999999993</v>
      </c>
      <c r="DS29" s="10">
        <f t="shared" si="1"/>
        <v>21.428571428571427</v>
      </c>
      <c r="DT29" s="10">
        <f t="shared" si="1"/>
        <v>28.571428571428569</v>
      </c>
      <c r="DU29" s="10">
        <f t="shared" si="1"/>
        <v>49.999999999999993</v>
      </c>
      <c r="DV29" s="10">
        <f t="shared" si="1"/>
        <v>21.428571428571427</v>
      </c>
      <c r="DW29" s="10">
        <f t="shared" si="1"/>
        <v>21.428571428571427</v>
      </c>
      <c r="DX29" s="10">
        <f t="shared" si="1"/>
        <v>57.142857142857139</v>
      </c>
      <c r="DY29" s="10">
        <f t="shared" si="1"/>
        <v>14.285714285714285</v>
      </c>
      <c r="DZ29" s="10">
        <f t="shared" si="1"/>
        <v>71.428571428571416</v>
      </c>
      <c r="EA29" s="10">
        <f t="shared" si="1"/>
        <v>14.285714285714285</v>
      </c>
      <c r="EB29" s="10">
        <f t="shared" ref="EB29:GM29" si="2">EB28/14%</f>
        <v>7.1428571428571423</v>
      </c>
      <c r="EC29" s="10">
        <f t="shared" si="2"/>
        <v>71.428571428571416</v>
      </c>
      <c r="ED29" s="10">
        <f t="shared" si="2"/>
        <v>14.285714285714285</v>
      </c>
      <c r="EE29" s="10">
        <f t="shared" si="2"/>
        <v>14.285714285714285</v>
      </c>
      <c r="EF29" s="10">
        <f t="shared" si="2"/>
        <v>42.857142857142854</v>
      </c>
      <c r="EG29" s="10">
        <f t="shared" si="2"/>
        <v>42.857142857142854</v>
      </c>
      <c r="EH29" s="10">
        <f t="shared" si="2"/>
        <v>21.428571428571427</v>
      </c>
      <c r="EI29" s="10">
        <f t="shared" si="2"/>
        <v>64.285714285714278</v>
      </c>
      <c r="EJ29" s="10">
        <f t="shared" si="2"/>
        <v>14.285714285714285</v>
      </c>
      <c r="EK29" s="10">
        <f t="shared" si="2"/>
        <v>0</v>
      </c>
      <c r="EL29" s="10">
        <f t="shared" si="2"/>
        <v>42.857142857142854</v>
      </c>
      <c r="EM29" s="10">
        <f t="shared" si="2"/>
        <v>57.142857142857139</v>
      </c>
      <c r="EN29" s="10">
        <f t="shared" si="2"/>
        <v>7.1428571428571423</v>
      </c>
      <c r="EO29" s="10">
        <f t="shared" si="2"/>
        <v>64.285714285714278</v>
      </c>
      <c r="EP29" s="10">
        <f t="shared" si="2"/>
        <v>28.571428571428569</v>
      </c>
      <c r="EQ29" s="10">
        <f t="shared" si="2"/>
        <v>21.428571428571427</v>
      </c>
      <c r="ER29" s="10">
        <f t="shared" si="2"/>
        <v>21.428571428571427</v>
      </c>
      <c r="ES29" s="10">
        <f t="shared" si="2"/>
        <v>57.142857142857139</v>
      </c>
      <c r="ET29" s="10">
        <f t="shared" si="2"/>
        <v>21.428571428571427</v>
      </c>
      <c r="EU29" s="10">
        <f t="shared" si="2"/>
        <v>14.285714285714285</v>
      </c>
      <c r="EV29" s="10">
        <f t="shared" si="2"/>
        <v>57.142857142857139</v>
      </c>
      <c r="EW29" s="10">
        <f t="shared" si="2"/>
        <v>14.285714285714285</v>
      </c>
      <c r="EX29" s="10">
        <f t="shared" si="2"/>
        <v>49.999999999999993</v>
      </c>
      <c r="EY29" s="10">
        <f t="shared" si="2"/>
        <v>42.857142857142854</v>
      </c>
      <c r="EZ29" s="10">
        <f t="shared" si="2"/>
        <v>14.285714285714285</v>
      </c>
      <c r="FA29" s="10">
        <f t="shared" si="2"/>
        <v>21.428571428571427</v>
      </c>
      <c r="FB29" s="10">
        <f t="shared" si="2"/>
        <v>64.285714285714278</v>
      </c>
      <c r="FC29" s="10">
        <f t="shared" si="2"/>
        <v>14.285714285714285</v>
      </c>
      <c r="FD29" s="10">
        <f t="shared" si="2"/>
        <v>57.142857142857139</v>
      </c>
      <c r="FE29" s="10">
        <f t="shared" si="2"/>
        <v>28.571428571428569</v>
      </c>
      <c r="FF29" s="10">
        <f t="shared" si="2"/>
        <v>14.285714285714285</v>
      </c>
      <c r="FG29" s="10">
        <f t="shared" si="2"/>
        <v>49.999999999999993</v>
      </c>
      <c r="FH29" s="10">
        <f t="shared" si="2"/>
        <v>28.571428571428569</v>
      </c>
      <c r="FI29" s="10">
        <f t="shared" si="2"/>
        <v>14.285714285714285</v>
      </c>
      <c r="FJ29" s="10">
        <f t="shared" si="2"/>
        <v>49.999999999999993</v>
      </c>
      <c r="FK29" s="10">
        <f t="shared" si="2"/>
        <v>35.714285714285708</v>
      </c>
      <c r="FL29" s="10">
        <f t="shared" si="2"/>
        <v>21.428571428571427</v>
      </c>
      <c r="FM29" s="10">
        <f t="shared" si="2"/>
        <v>35.714285714285708</v>
      </c>
      <c r="FN29" s="10">
        <f t="shared" si="2"/>
        <v>42.857142857142854</v>
      </c>
      <c r="FO29" s="10">
        <f t="shared" si="2"/>
        <v>14.285714285714285</v>
      </c>
      <c r="FP29" s="10">
        <f t="shared" si="2"/>
        <v>35.714285714285708</v>
      </c>
      <c r="FQ29" s="10">
        <f t="shared" si="2"/>
        <v>49.999999999999993</v>
      </c>
      <c r="FR29" s="10">
        <f t="shared" si="2"/>
        <v>14.285714285714285</v>
      </c>
      <c r="FS29" s="10">
        <f t="shared" si="2"/>
        <v>35.714285714285708</v>
      </c>
      <c r="FT29" s="10">
        <f t="shared" si="2"/>
        <v>49.999999999999993</v>
      </c>
      <c r="FU29" s="10">
        <f t="shared" si="2"/>
        <v>14.285714285714285</v>
      </c>
      <c r="FV29" s="10">
        <f t="shared" si="2"/>
        <v>35.714285714285708</v>
      </c>
      <c r="FW29" s="10">
        <f t="shared" si="2"/>
        <v>49.999999999999993</v>
      </c>
      <c r="FX29" s="10">
        <f t="shared" si="2"/>
        <v>14.285714285714285</v>
      </c>
      <c r="FY29" s="10">
        <f t="shared" si="2"/>
        <v>35.714285714285708</v>
      </c>
      <c r="FZ29" s="10">
        <f t="shared" si="2"/>
        <v>49.999999999999993</v>
      </c>
      <c r="GA29" s="10">
        <f t="shared" si="2"/>
        <v>14.285714285714285</v>
      </c>
      <c r="GB29" s="10">
        <f t="shared" si="2"/>
        <v>35.714285714285708</v>
      </c>
      <c r="GC29" s="10">
        <f t="shared" si="2"/>
        <v>49.999999999999993</v>
      </c>
      <c r="GD29" s="10">
        <f t="shared" si="2"/>
        <v>14.285714285714285</v>
      </c>
      <c r="GE29" s="10">
        <f t="shared" si="2"/>
        <v>35.714285714285708</v>
      </c>
      <c r="GF29" s="10">
        <f t="shared" si="2"/>
        <v>49.999999999999993</v>
      </c>
      <c r="GG29" s="10">
        <f t="shared" si="2"/>
        <v>14.285714285714285</v>
      </c>
      <c r="GH29" s="10">
        <f t="shared" si="2"/>
        <v>35.714285714285708</v>
      </c>
      <c r="GI29" s="10">
        <f t="shared" si="2"/>
        <v>49.999999999999993</v>
      </c>
      <c r="GJ29" s="10">
        <f t="shared" si="2"/>
        <v>21.428571428571427</v>
      </c>
      <c r="GK29" s="10">
        <f t="shared" si="2"/>
        <v>35.714285714285708</v>
      </c>
      <c r="GL29" s="10">
        <f t="shared" si="2"/>
        <v>42.857142857142854</v>
      </c>
      <c r="GM29" s="10">
        <f t="shared" si="2"/>
        <v>21.428571428571427</v>
      </c>
      <c r="GN29" s="10">
        <f t="shared" ref="GN29:IT29" si="3">GN28/14%</f>
        <v>35.714285714285708</v>
      </c>
      <c r="GO29" s="10">
        <f t="shared" si="3"/>
        <v>42.857142857142854</v>
      </c>
      <c r="GP29" s="10">
        <f t="shared" si="3"/>
        <v>21.428571428571427</v>
      </c>
      <c r="GQ29" s="10">
        <f t="shared" si="3"/>
        <v>35.714285714285708</v>
      </c>
      <c r="GR29" s="10">
        <f t="shared" si="3"/>
        <v>42.857142857142854</v>
      </c>
      <c r="GS29" s="10">
        <f t="shared" si="3"/>
        <v>21.428571428571427</v>
      </c>
      <c r="GT29" s="10">
        <f t="shared" si="3"/>
        <v>35.714285714285708</v>
      </c>
      <c r="GU29" s="10">
        <f t="shared" si="3"/>
        <v>42.857142857142854</v>
      </c>
      <c r="GV29" s="10">
        <f t="shared" si="3"/>
        <v>21.428571428571427</v>
      </c>
      <c r="GW29" s="10">
        <f t="shared" si="3"/>
        <v>78.571428571428569</v>
      </c>
      <c r="GX29" s="10">
        <f t="shared" si="3"/>
        <v>0</v>
      </c>
      <c r="GY29" s="10">
        <f t="shared" si="3"/>
        <v>21.428571428571427</v>
      </c>
      <c r="GZ29" s="10">
        <f t="shared" si="3"/>
        <v>64.285714285714278</v>
      </c>
      <c r="HA29" s="10">
        <f t="shared" si="3"/>
        <v>14.285714285714285</v>
      </c>
      <c r="HB29" s="10">
        <f t="shared" si="3"/>
        <v>28.571428571428569</v>
      </c>
      <c r="HC29" s="10">
        <f t="shared" si="3"/>
        <v>71.428571428571416</v>
      </c>
      <c r="HD29" s="10">
        <f t="shared" si="3"/>
        <v>0</v>
      </c>
      <c r="HE29" s="10">
        <f t="shared" si="3"/>
        <v>28.571428571428569</v>
      </c>
      <c r="HF29" s="10">
        <f t="shared" si="3"/>
        <v>35.714285714285708</v>
      </c>
      <c r="HG29" s="10">
        <f t="shared" si="3"/>
        <v>35.714285714285708</v>
      </c>
      <c r="HH29" s="10">
        <f t="shared" si="3"/>
        <v>28.571428571428569</v>
      </c>
      <c r="HI29" s="10">
        <f t="shared" si="3"/>
        <v>21.428571428571427</v>
      </c>
      <c r="HJ29" s="10">
        <f t="shared" si="3"/>
        <v>49.999999999999993</v>
      </c>
      <c r="HK29" s="10">
        <f t="shared" si="3"/>
        <v>28.571428571428569</v>
      </c>
      <c r="HL29" s="10">
        <f t="shared" si="3"/>
        <v>21.428571428571427</v>
      </c>
      <c r="HM29" s="10">
        <f t="shared" si="3"/>
        <v>49.999999999999993</v>
      </c>
      <c r="HN29" s="10">
        <f t="shared" si="3"/>
        <v>28.571428571428569</v>
      </c>
      <c r="HO29" s="10">
        <f t="shared" si="3"/>
        <v>21.428571428571427</v>
      </c>
      <c r="HP29" s="10">
        <f t="shared" si="3"/>
        <v>49.999999999999993</v>
      </c>
      <c r="HQ29" s="10">
        <f t="shared" si="3"/>
        <v>0</v>
      </c>
      <c r="HR29" s="10">
        <f t="shared" si="3"/>
        <v>0</v>
      </c>
      <c r="HS29" s="10">
        <f t="shared" si="3"/>
        <v>99.999999999999986</v>
      </c>
      <c r="HT29" s="10">
        <f t="shared" si="3"/>
        <v>28.571428571428569</v>
      </c>
      <c r="HU29" s="10">
        <f t="shared" si="3"/>
        <v>35.714285714285708</v>
      </c>
      <c r="HV29" s="10">
        <f t="shared" si="3"/>
        <v>35.714285714285708</v>
      </c>
      <c r="HW29" s="10">
        <f t="shared" si="3"/>
        <v>28.571428571428569</v>
      </c>
      <c r="HX29" s="10">
        <f t="shared" si="3"/>
        <v>42.857142857142854</v>
      </c>
      <c r="HY29" s="10">
        <f t="shared" si="3"/>
        <v>28.571428571428569</v>
      </c>
      <c r="HZ29" s="10">
        <f t="shared" si="3"/>
        <v>28.571428571428569</v>
      </c>
      <c r="IA29" s="10">
        <f t="shared" si="3"/>
        <v>28.571428571428569</v>
      </c>
      <c r="IB29" s="10">
        <f t="shared" si="3"/>
        <v>42.857142857142854</v>
      </c>
      <c r="IC29" s="10">
        <f t="shared" si="3"/>
        <v>35.714285714285708</v>
      </c>
      <c r="ID29" s="10">
        <f t="shared" si="3"/>
        <v>64.285714285714278</v>
      </c>
      <c r="IE29" s="10">
        <f t="shared" si="3"/>
        <v>0</v>
      </c>
      <c r="IF29" s="10">
        <f t="shared" si="3"/>
        <v>35.714285714285708</v>
      </c>
      <c r="IG29" s="10">
        <f t="shared" si="3"/>
        <v>64.285714285714278</v>
      </c>
      <c r="IH29" s="10">
        <f t="shared" si="3"/>
        <v>0</v>
      </c>
      <c r="II29" s="10">
        <f t="shared" si="3"/>
        <v>35.714285714285708</v>
      </c>
      <c r="IJ29" s="10">
        <f t="shared" si="3"/>
        <v>64.285714285714278</v>
      </c>
      <c r="IK29" s="10">
        <f t="shared" si="3"/>
        <v>0</v>
      </c>
      <c r="IL29" s="10">
        <f t="shared" si="3"/>
        <v>35.714285714285708</v>
      </c>
      <c r="IM29" s="10">
        <f t="shared" si="3"/>
        <v>57.142857142857139</v>
      </c>
      <c r="IN29" s="10">
        <f t="shared" si="3"/>
        <v>7.1428571428571423</v>
      </c>
      <c r="IO29" s="10">
        <f t="shared" si="3"/>
        <v>35.714285714285708</v>
      </c>
      <c r="IP29" s="10">
        <f t="shared" si="3"/>
        <v>64.285714285714278</v>
      </c>
      <c r="IQ29" s="10">
        <f t="shared" si="3"/>
        <v>0</v>
      </c>
      <c r="IR29" s="10">
        <f t="shared" si="3"/>
        <v>28.571428571428569</v>
      </c>
      <c r="IS29" s="10">
        <f t="shared" si="3"/>
        <v>71.428571428571416</v>
      </c>
      <c r="IT29" s="10">
        <f t="shared" si="3"/>
        <v>0</v>
      </c>
    </row>
    <row r="31" spans="1:692" x14ac:dyDescent="0.25">
      <c r="B31" t="s">
        <v>813</v>
      </c>
    </row>
    <row r="32" spans="1:692" x14ac:dyDescent="0.25">
      <c r="B32" t="s">
        <v>814</v>
      </c>
      <c r="C32" t="s">
        <v>808</v>
      </c>
      <c r="D32" s="34">
        <f>(C29+F29+I29+L29+O29+R29+U29)/7</f>
        <v>38.775510204081627</v>
      </c>
      <c r="E32" s="18">
        <f>D32/100*14</f>
        <v>5.4285714285714279</v>
      </c>
    </row>
    <row r="33" spans="2:5" x14ac:dyDescent="0.25">
      <c r="B33" t="s">
        <v>815</v>
      </c>
      <c r="C33" t="s">
        <v>808</v>
      </c>
      <c r="D33" s="34">
        <f>(D29+G29+J29+M29+P29+S29+V29)/7</f>
        <v>49.999999999999993</v>
      </c>
      <c r="E33" s="18">
        <f>D33/100*14</f>
        <v>6.9999999999999991</v>
      </c>
    </row>
    <row r="34" spans="2:5" x14ac:dyDescent="0.25">
      <c r="B34" t="s">
        <v>816</v>
      </c>
      <c r="C34" t="s">
        <v>808</v>
      </c>
      <c r="D34" s="34">
        <f>(E29+H29+K29+N29+Q29+T29+W29)/7</f>
        <v>11.224489795918364</v>
      </c>
      <c r="E34" s="18">
        <f>D34/100*14</f>
        <v>1.571428571428571</v>
      </c>
    </row>
    <row r="35" spans="2:5" x14ac:dyDescent="0.25">
      <c r="D35" s="27">
        <f>SUM(D32:D34)</f>
        <v>99.999999999999986</v>
      </c>
      <c r="E35" s="27">
        <f>SUM(E32:E34)</f>
        <v>13.999999999999998</v>
      </c>
    </row>
    <row r="36" spans="2:5" x14ac:dyDescent="0.25">
      <c r="B36" t="s">
        <v>814</v>
      </c>
      <c r="C36" t="s">
        <v>809</v>
      </c>
      <c r="D36" s="34">
        <f>(X29+AA29+AD29+AG29+AJ29+AM29+AP29+AS29+AV29+AY29+BB29+BE29+BH29+BK29+BN29+BQ29+BT29+BW29+BZ29+CC29+CF29+CI29+CL29+CO29+CR29+CU29+CX29+DA29)/28</f>
        <v>8.928571428571427</v>
      </c>
      <c r="E36" s="18">
        <f>D36/100*14</f>
        <v>1.2499999999999998</v>
      </c>
    </row>
    <row r="37" spans="2:5" x14ac:dyDescent="0.25">
      <c r="B37" t="s">
        <v>815</v>
      </c>
      <c r="C37" t="s">
        <v>809</v>
      </c>
      <c r="D37" s="34">
        <f>(Y29+AB29+AE29+AH29+AK29+AN29+AQ29+AT29+AW29+AZ29+BC29+BF29+BI29+BL29+BO29+BR29+BU29+BX29+CA29+CD29+CG29+CJ29+CM29+CP29+CS29+CV29+CY29+DB29)/28</f>
        <v>53.061224489795926</v>
      </c>
      <c r="E37" s="18">
        <f>D37/100*14</f>
        <v>7.4285714285714288</v>
      </c>
    </row>
    <row r="38" spans="2:5" x14ac:dyDescent="0.25">
      <c r="B38" t="s">
        <v>816</v>
      </c>
      <c r="C38" t="s">
        <v>809</v>
      </c>
      <c r="D38" s="34">
        <f>(Z29+AC29+AF29+AI29+AL29+AO29+AR29+AU29+AX29+BA29+BD29+BG29+BJ29+BM29+BP29+BS29+BV29+BY29+CB29+CE29+CH29+CK29+CN29+CQ29+CT29+CW29+CZ29+DC29)/28</f>
        <v>38.010204081632637</v>
      </c>
      <c r="E38" s="18">
        <f>D38/100*14</f>
        <v>5.3214285714285694</v>
      </c>
    </row>
    <row r="39" spans="2:5" x14ac:dyDescent="0.25">
      <c r="D39" s="27">
        <f>SUM(D36:D38)</f>
        <v>99.999999999999986</v>
      </c>
      <c r="E39" s="27">
        <f>SUM(E36:E38)</f>
        <v>13.999999999999998</v>
      </c>
    </row>
    <row r="40" spans="2:5" x14ac:dyDescent="0.25">
      <c r="B40" t="s">
        <v>814</v>
      </c>
      <c r="C40" t="s">
        <v>810</v>
      </c>
      <c r="D40" s="34">
        <f>(DD29+DG29+DJ29+DM29+DP29+DS29+DV29)/7</f>
        <v>25.510204081632651</v>
      </c>
      <c r="E40" s="18">
        <f>D40/100*14</f>
        <v>3.5714285714285707</v>
      </c>
    </row>
    <row r="41" spans="2:5" x14ac:dyDescent="0.25">
      <c r="B41" t="s">
        <v>815</v>
      </c>
      <c r="C41" t="s">
        <v>810</v>
      </c>
      <c r="D41" s="34">
        <f>(DD29+DG29+DJ29+DM29+DP29+DS29+DV29)/7</f>
        <v>25.510204081632651</v>
      </c>
      <c r="E41" s="18">
        <f>D41/100*14</f>
        <v>3.5714285714285707</v>
      </c>
    </row>
    <row r="42" spans="2:5" x14ac:dyDescent="0.25">
      <c r="B42" t="s">
        <v>816</v>
      </c>
      <c r="C42" t="s">
        <v>810</v>
      </c>
      <c r="D42" s="34">
        <f>(DF29+DI29+DL29+DO29+DR29+DU29+DX29)/7</f>
        <v>52.040816326530603</v>
      </c>
      <c r="E42" s="18">
        <f>D42/100*14</f>
        <v>7.2857142857142847</v>
      </c>
    </row>
    <row r="43" spans="2:5" x14ac:dyDescent="0.25">
      <c r="D43" s="27">
        <f>SUM(D40:D42)</f>
        <v>103.0612244897959</v>
      </c>
      <c r="E43" s="27">
        <f>SUM(E40:E42)</f>
        <v>14.428571428571427</v>
      </c>
    </row>
    <row r="44" spans="2:5" x14ac:dyDescent="0.25">
      <c r="B44" t="s">
        <v>814</v>
      </c>
      <c r="C44" t="s">
        <v>811</v>
      </c>
      <c r="D44" s="34">
        <f>(DY29+EB29+EE29+EH29+EK29+EN29+EQ29+ET29+EW29+EZ29+FC29+FF29+FI29+FL29+FO29+FR29+FU29+FX29+GA29+GD29+GG29+GJ29+GM29+GP29+GS29+GV29+GY29+HB29+HE29+HH29+HK29+HN29+HQ29+HT29+HW29)/35</f>
        <v>17.959183673469383</v>
      </c>
      <c r="E44" s="18">
        <f>D44/100*14</f>
        <v>2.5142857142857138</v>
      </c>
    </row>
    <row r="45" spans="2:5" x14ac:dyDescent="0.25">
      <c r="B45" t="s">
        <v>815</v>
      </c>
      <c r="C45" t="s">
        <v>811</v>
      </c>
      <c r="D45" s="34">
        <f>(DZ29+EC29+EF29+EI29+EL29+EO29+ER29+EU29+EX29+FA29+FD29+FG29+FJ29+FM29+FP29+FS29+FV29+FY29+GB29+GE29+GH29+GK29+GN29+GQ29+GT29+GW29+GZ29+HC29+HF29+HI29+HL29+HO29+HR29+HU29+HX29)/35</f>
        <v>41.224489795918352</v>
      </c>
      <c r="E45" s="18">
        <f>D45/100*14</f>
        <v>5.7714285714285687</v>
      </c>
    </row>
    <row r="46" spans="2:5" x14ac:dyDescent="0.25">
      <c r="B46" t="s">
        <v>816</v>
      </c>
      <c r="C46" t="s">
        <v>811</v>
      </c>
      <c r="D46" s="34">
        <f>(EA29+ED29+EG29+EJ29+EM29+EP29+ES29+EV29+EY29+FB29+FE29+FH29+FK29+FN29+FQ29+FT29+FW29+FZ29+GC29+GF29+GI29+GL29+GO29+GR29+GU29+GX29+HA29+HD29+HG29+HJ29+HM29+HP29+HS29+HV29+HY29)/35</f>
        <v>40.408163265306129</v>
      </c>
      <c r="E46" s="18">
        <f>D46/100*14</f>
        <v>5.6571428571428584</v>
      </c>
    </row>
    <row r="47" spans="2:5" x14ac:dyDescent="0.25">
      <c r="D47" s="27">
        <f>SUM(D44:D46)</f>
        <v>99.591836734693857</v>
      </c>
      <c r="E47" s="27">
        <f>SUM(E44:E46)</f>
        <v>13.942857142857141</v>
      </c>
    </row>
    <row r="48" spans="2:5" x14ac:dyDescent="0.25">
      <c r="B48" t="s">
        <v>814</v>
      </c>
      <c r="C48" t="s">
        <v>812</v>
      </c>
      <c r="D48" s="34">
        <f>(HZ29+IC29+IF29+II29+IL29+IO29+IR29)/7</f>
        <v>33.673469387755098</v>
      </c>
      <c r="E48" s="18">
        <f>D48/100*14</f>
        <v>4.7142857142857144</v>
      </c>
    </row>
    <row r="49" spans="2:5" x14ac:dyDescent="0.25">
      <c r="B49" t="s">
        <v>815</v>
      </c>
      <c r="C49" t="s">
        <v>812</v>
      </c>
      <c r="D49" s="34">
        <f>(IA29+ID29+IG29+IJ29+IM29+IP29+IS29)/7</f>
        <v>59.183673469387749</v>
      </c>
      <c r="E49" s="18">
        <f>D49/100*14</f>
        <v>8.2857142857142847</v>
      </c>
    </row>
    <row r="50" spans="2:5" x14ac:dyDescent="0.25">
      <c r="B50" t="s">
        <v>816</v>
      </c>
      <c r="C50" t="s">
        <v>812</v>
      </c>
      <c r="D50" s="34">
        <f>(IB29+IE29+IH29+IK29+IN29+IQ29+IT29)/7</f>
        <v>7.1428571428571432</v>
      </c>
      <c r="E50" s="18">
        <f>D50/100*14</f>
        <v>1.0000000000000002</v>
      </c>
    </row>
    <row r="51" spans="2:5" x14ac:dyDescent="0.25">
      <c r="D51" s="27">
        <f>SUM(D48:D50)</f>
        <v>99.999999999999986</v>
      </c>
      <c r="E51" s="27">
        <f>SUM(E48:E50)</f>
        <v>14</v>
      </c>
    </row>
  </sheetData>
  <mergeCells count="189">
    <mergeCell ref="A28:B28"/>
    <mergeCell ref="A29:B29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2025-03-06T07:00:37Z</dcterms:modified>
</cp:coreProperties>
</file>